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LICEO 2025\LISTAS DE ASISTENCIA SEGUNDO PERIODO 2025\DANY PRIMERO B\"/>
    </mc:Choice>
  </mc:AlternateContent>
  <xr:revisionPtr revIDLastSave="0" documentId="13_ncr:1_{2F027558-7A1E-4932-93CF-47AC38045A24}" xr6:coauthVersionLast="47" xr6:coauthVersionMax="47" xr10:uidLastSave="{00000000-0000-0000-0000-000000000000}"/>
  <bookViews>
    <workbookView xWindow="-120" yWindow="-120" windowWidth="20730" windowHeight="11160" tabRatio="697" xr2:uid="{00000000-000D-0000-FFFF-FFFF00000000}"/>
  </bookViews>
  <sheets>
    <sheet name="MATEMATICAS" sheetId="1" r:id="rId1"/>
    <sheet name="INGLES" sheetId="2" r:id="rId2"/>
    <sheet name="ESPAÑOL" sheetId="3" r:id="rId3"/>
    <sheet name="CIENCIAS NATURALES" sheetId="4" r:id="rId4"/>
    <sheet name="CIENCIAS SOCIALES" sheetId="5" r:id="rId5"/>
    <sheet name="ETICA" sheetId="6" r:id="rId6"/>
    <sheet name="RELIGION" sheetId="7" r:id="rId7"/>
    <sheet name="ARTISTICA" sheetId="8" r:id="rId8"/>
    <sheet name="ED. FISICA" sheetId="9" r:id="rId9"/>
    <sheet name="TECNOLOGIA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3" l="1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6" i="3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AY42" i="2"/>
  <c r="AW42" i="2"/>
  <c r="AT42" i="2"/>
  <c r="AN42" i="2"/>
  <c r="AH42" i="2"/>
  <c r="AC42" i="2"/>
  <c r="X42" i="2"/>
  <c r="S42" i="2"/>
  <c r="N42" i="2"/>
  <c r="H42" i="2"/>
  <c r="AU42" i="2" s="1"/>
  <c r="AZ42" i="2" s="1"/>
  <c r="AY41" i="2"/>
  <c r="AW41" i="2"/>
  <c r="AT41" i="2"/>
  <c r="AN41" i="2"/>
  <c r="AH41" i="2"/>
  <c r="AC41" i="2"/>
  <c r="X41" i="2"/>
  <c r="S41" i="2"/>
  <c r="N41" i="2"/>
  <c r="H41" i="2"/>
  <c r="AU41" i="2" s="1"/>
  <c r="AZ41" i="2" s="1"/>
  <c r="AY40" i="2"/>
  <c r="AW40" i="2"/>
  <c r="AT40" i="2"/>
  <c r="AN40" i="2"/>
  <c r="AH40" i="2"/>
  <c r="AC40" i="2"/>
  <c r="X40" i="2"/>
  <c r="S40" i="2"/>
  <c r="N40" i="2"/>
  <c r="H40" i="2"/>
  <c r="AU40" i="2" s="1"/>
  <c r="AZ40" i="2" s="1"/>
  <c r="AY39" i="2"/>
  <c r="AW39" i="2"/>
  <c r="AT39" i="2"/>
  <c r="AN39" i="2"/>
  <c r="AH39" i="2"/>
  <c r="AC39" i="2"/>
  <c r="X39" i="2"/>
  <c r="S39" i="2"/>
  <c r="N39" i="2"/>
  <c r="H39" i="2"/>
  <c r="AU39" i="2" s="1"/>
  <c r="AZ39" i="2" s="1"/>
  <c r="AY38" i="2"/>
  <c r="AW38" i="2"/>
  <c r="AT38" i="2"/>
  <c r="AN38" i="2"/>
  <c r="AH38" i="2"/>
  <c r="AC38" i="2"/>
  <c r="X38" i="2"/>
  <c r="S38" i="2"/>
  <c r="N38" i="2"/>
  <c r="H38" i="2"/>
  <c r="AU38" i="2" s="1"/>
  <c r="AZ38" i="2" s="1"/>
  <c r="AY37" i="2"/>
  <c r="AW37" i="2"/>
  <c r="AT37" i="2"/>
  <c r="AN37" i="2"/>
  <c r="AH37" i="2"/>
  <c r="AC37" i="2"/>
  <c r="X37" i="2"/>
  <c r="S37" i="2"/>
  <c r="N37" i="2"/>
  <c r="H37" i="2"/>
  <c r="AU37" i="2" s="1"/>
  <c r="AZ37" i="2" s="1"/>
  <c r="AY36" i="2"/>
  <c r="AW36" i="2"/>
  <c r="AT36" i="2"/>
  <c r="AN36" i="2"/>
  <c r="AH36" i="2"/>
  <c r="AC36" i="2"/>
  <c r="X36" i="2"/>
  <c r="S36" i="2"/>
  <c r="N36" i="2"/>
  <c r="H36" i="2"/>
  <c r="AU36" i="2" s="1"/>
  <c r="AZ36" i="2" s="1"/>
  <c r="AY35" i="2"/>
  <c r="AW35" i="2"/>
  <c r="AT35" i="2"/>
  <c r="AN35" i="2"/>
  <c r="AH35" i="2"/>
  <c r="AC35" i="2"/>
  <c r="X35" i="2"/>
  <c r="S35" i="2"/>
  <c r="N35" i="2"/>
  <c r="H35" i="2"/>
  <c r="AU35" i="2" s="1"/>
  <c r="AZ35" i="2" s="1"/>
  <c r="AY34" i="2"/>
  <c r="AW34" i="2"/>
  <c r="AT34" i="2"/>
  <c r="AN34" i="2"/>
  <c r="AH34" i="2"/>
  <c r="AC34" i="2"/>
  <c r="X34" i="2"/>
  <c r="S34" i="2"/>
  <c r="N34" i="2"/>
  <c r="H34" i="2"/>
  <c r="AU34" i="2" s="1"/>
  <c r="AZ34" i="2" s="1"/>
  <c r="AY33" i="2"/>
  <c r="AW33" i="2"/>
  <c r="AT33" i="2"/>
  <c r="AN33" i="2"/>
  <c r="AH33" i="2"/>
  <c r="AC33" i="2"/>
  <c r="X33" i="2"/>
  <c r="S33" i="2"/>
  <c r="N33" i="2"/>
  <c r="H33" i="2"/>
  <c r="AU33" i="2" s="1"/>
  <c r="AZ33" i="2" s="1"/>
  <c r="AY32" i="2"/>
  <c r="AW32" i="2"/>
  <c r="AT32" i="2"/>
  <c r="AN32" i="2"/>
  <c r="AH32" i="2"/>
  <c r="AC32" i="2"/>
  <c r="X32" i="2"/>
  <c r="S32" i="2"/>
  <c r="N32" i="2"/>
  <c r="H32" i="2"/>
  <c r="AU32" i="2" s="1"/>
  <c r="AZ32" i="2" s="1"/>
  <c r="AY31" i="2"/>
  <c r="AW31" i="2"/>
  <c r="AT31" i="2"/>
  <c r="AN31" i="2"/>
  <c r="AH31" i="2"/>
  <c r="AC31" i="2"/>
  <c r="X31" i="2"/>
  <c r="S31" i="2"/>
  <c r="N31" i="2"/>
  <c r="H31" i="2"/>
  <c r="AU31" i="2" s="1"/>
  <c r="AZ31" i="2" s="1"/>
  <c r="AY30" i="2"/>
  <c r="AW30" i="2"/>
  <c r="AT30" i="2"/>
  <c r="AN30" i="2"/>
  <c r="AH30" i="2"/>
  <c r="AC30" i="2"/>
  <c r="X30" i="2"/>
  <c r="S30" i="2"/>
  <c r="N30" i="2"/>
  <c r="H30" i="2"/>
  <c r="AU30" i="2" s="1"/>
  <c r="AZ30" i="2" s="1"/>
  <c r="AY29" i="2"/>
  <c r="AW29" i="2"/>
  <c r="AT29" i="2"/>
  <c r="AN29" i="2"/>
  <c r="AH29" i="2"/>
  <c r="AC29" i="2"/>
  <c r="X29" i="2"/>
  <c r="S29" i="2"/>
  <c r="N29" i="2"/>
  <c r="H29" i="2"/>
  <c r="AU29" i="2" s="1"/>
  <c r="AZ29" i="2" s="1"/>
  <c r="AY28" i="2"/>
  <c r="AW28" i="2"/>
  <c r="AT28" i="2"/>
  <c r="AN28" i="2"/>
  <c r="AH28" i="2"/>
  <c r="AC28" i="2"/>
  <c r="X28" i="2"/>
  <c r="S28" i="2"/>
  <c r="N28" i="2"/>
  <c r="H28" i="2"/>
  <c r="AU28" i="2" s="1"/>
  <c r="AZ28" i="2" s="1"/>
  <c r="AY27" i="2"/>
  <c r="AW27" i="2"/>
  <c r="AT27" i="2"/>
  <c r="AN27" i="2"/>
  <c r="AH27" i="2"/>
  <c r="AC27" i="2"/>
  <c r="X27" i="2"/>
  <c r="S27" i="2"/>
  <c r="N27" i="2"/>
  <c r="H27" i="2"/>
  <c r="AU27" i="2" s="1"/>
  <c r="AZ27" i="2" s="1"/>
  <c r="AY26" i="2"/>
  <c r="AW26" i="2"/>
  <c r="AT26" i="2"/>
  <c r="AN26" i="2"/>
  <c r="AH26" i="2"/>
  <c r="AC26" i="2"/>
  <c r="X26" i="2"/>
  <c r="S26" i="2"/>
  <c r="N26" i="2"/>
  <c r="H26" i="2"/>
  <c r="AU26" i="2" s="1"/>
  <c r="AZ26" i="2" s="1"/>
  <c r="AY25" i="2"/>
  <c r="AW25" i="2"/>
  <c r="AT25" i="2"/>
  <c r="AN25" i="2"/>
  <c r="AH25" i="2"/>
  <c r="AC25" i="2"/>
  <c r="X25" i="2"/>
  <c r="S25" i="2"/>
  <c r="N25" i="2"/>
  <c r="H25" i="2"/>
  <c r="AU25" i="2" s="1"/>
  <c r="AZ25" i="2" s="1"/>
  <c r="AY24" i="2"/>
  <c r="AW24" i="2"/>
  <c r="AT24" i="2"/>
  <c r="AN24" i="2"/>
  <c r="AH24" i="2"/>
  <c r="AC24" i="2"/>
  <c r="X24" i="2"/>
  <c r="S24" i="2"/>
  <c r="N24" i="2"/>
  <c r="H24" i="2"/>
  <c r="AU24" i="2" s="1"/>
  <c r="AZ24" i="2" s="1"/>
  <c r="AY23" i="2"/>
  <c r="AW23" i="2"/>
  <c r="AT23" i="2"/>
  <c r="AN23" i="2"/>
  <c r="AH23" i="2"/>
  <c r="AC23" i="2"/>
  <c r="X23" i="2"/>
  <c r="S23" i="2"/>
  <c r="N23" i="2"/>
  <c r="H23" i="2"/>
  <c r="AU23" i="2" s="1"/>
  <c r="AZ23" i="2" s="1"/>
  <c r="AY22" i="2"/>
  <c r="AW22" i="2"/>
  <c r="AT22" i="2"/>
  <c r="AN22" i="2"/>
  <c r="AH22" i="2"/>
  <c r="AC22" i="2"/>
  <c r="X22" i="2"/>
  <c r="S22" i="2"/>
  <c r="N22" i="2"/>
  <c r="H22" i="2"/>
  <c r="AU22" i="2" s="1"/>
  <c r="AZ22" i="2" s="1"/>
  <c r="AY21" i="2"/>
  <c r="AW21" i="2"/>
  <c r="AT21" i="2"/>
  <c r="AN21" i="2"/>
  <c r="AH21" i="2"/>
  <c r="AC21" i="2"/>
  <c r="X21" i="2"/>
  <c r="S21" i="2"/>
  <c r="N21" i="2"/>
  <c r="H21" i="2"/>
  <c r="AU21" i="2" s="1"/>
  <c r="AZ21" i="2" s="1"/>
  <c r="AY20" i="2"/>
  <c r="AW20" i="2"/>
  <c r="AT20" i="2"/>
  <c r="AN20" i="2"/>
  <c r="AH20" i="2"/>
  <c r="AC20" i="2"/>
  <c r="X20" i="2"/>
  <c r="S20" i="2"/>
  <c r="N20" i="2"/>
  <c r="H20" i="2"/>
  <c r="AU20" i="2" s="1"/>
  <c r="AZ20" i="2" s="1"/>
  <c r="AY19" i="2"/>
  <c r="AW19" i="2"/>
  <c r="AT19" i="2"/>
  <c r="AN19" i="2"/>
  <c r="AH19" i="2"/>
  <c r="AC19" i="2"/>
  <c r="X19" i="2"/>
  <c r="S19" i="2"/>
  <c r="N19" i="2"/>
  <c r="H19" i="2"/>
  <c r="AU19" i="2" s="1"/>
  <c r="AZ19" i="2" s="1"/>
  <c r="AY18" i="2"/>
  <c r="AW18" i="2"/>
  <c r="AT18" i="2"/>
  <c r="AN18" i="2"/>
  <c r="AH18" i="2"/>
  <c r="AC18" i="2"/>
  <c r="X18" i="2"/>
  <c r="S18" i="2"/>
  <c r="N18" i="2"/>
  <c r="H18" i="2"/>
  <c r="AU18" i="2" s="1"/>
  <c r="AZ18" i="2" s="1"/>
  <c r="AY17" i="2"/>
  <c r="AW17" i="2"/>
  <c r="AT17" i="2"/>
  <c r="AN17" i="2"/>
  <c r="AH17" i="2"/>
  <c r="AC17" i="2"/>
  <c r="X17" i="2"/>
  <c r="S17" i="2"/>
  <c r="N17" i="2"/>
  <c r="H17" i="2"/>
  <c r="AU17" i="2" s="1"/>
  <c r="AZ17" i="2" s="1"/>
  <c r="AY16" i="2"/>
  <c r="AW16" i="2"/>
  <c r="AT16" i="2"/>
  <c r="AN16" i="2"/>
  <c r="AH16" i="2"/>
  <c r="AC16" i="2"/>
  <c r="X16" i="2"/>
  <c r="S16" i="2"/>
  <c r="N16" i="2"/>
  <c r="H16" i="2"/>
  <c r="AU16" i="2" s="1"/>
  <c r="AZ16" i="2" s="1"/>
  <c r="AY15" i="2"/>
  <c r="AW15" i="2"/>
  <c r="AT15" i="2"/>
  <c r="AN15" i="2"/>
  <c r="AH15" i="2"/>
  <c r="AC15" i="2"/>
  <c r="X15" i="2"/>
  <c r="S15" i="2"/>
  <c r="N15" i="2"/>
  <c r="H15" i="2"/>
  <c r="AU15" i="2" s="1"/>
  <c r="AZ15" i="2" s="1"/>
  <c r="AY14" i="2"/>
  <c r="AW14" i="2"/>
  <c r="AT14" i="2"/>
  <c r="AN14" i="2"/>
  <c r="AH14" i="2"/>
  <c r="AC14" i="2"/>
  <c r="X14" i="2"/>
  <c r="S14" i="2"/>
  <c r="N14" i="2"/>
  <c r="H14" i="2"/>
  <c r="AU14" i="2" s="1"/>
  <c r="AZ14" i="2" s="1"/>
  <c r="AY13" i="2"/>
  <c r="AW13" i="2"/>
  <c r="AT13" i="2"/>
  <c r="AN13" i="2"/>
  <c r="AH13" i="2"/>
  <c r="AC13" i="2"/>
  <c r="X13" i="2"/>
  <c r="S13" i="2"/>
  <c r="N13" i="2"/>
  <c r="H13" i="2"/>
  <c r="AU13" i="2" s="1"/>
  <c r="AZ13" i="2" s="1"/>
  <c r="AY12" i="2"/>
  <c r="AW12" i="2"/>
  <c r="AT12" i="2"/>
  <c r="AN12" i="2"/>
  <c r="AH12" i="2"/>
  <c r="AC12" i="2"/>
  <c r="X12" i="2"/>
  <c r="S12" i="2"/>
  <c r="N12" i="2"/>
  <c r="H12" i="2"/>
  <c r="AU12" i="2" s="1"/>
  <c r="AZ12" i="2" s="1"/>
  <c r="AY11" i="2"/>
  <c r="AW11" i="2"/>
  <c r="AT11" i="2"/>
  <c r="AN11" i="2"/>
  <c r="AH11" i="2"/>
  <c r="AC11" i="2"/>
  <c r="X11" i="2"/>
  <c r="S11" i="2"/>
  <c r="N11" i="2"/>
  <c r="H11" i="2"/>
  <c r="AU11" i="2" s="1"/>
  <c r="AZ11" i="2" s="1"/>
  <c r="AY10" i="2"/>
  <c r="AW10" i="2"/>
  <c r="AT10" i="2"/>
  <c r="AN10" i="2"/>
  <c r="AH10" i="2"/>
  <c r="AC10" i="2"/>
  <c r="X10" i="2"/>
  <c r="S10" i="2"/>
  <c r="N10" i="2"/>
  <c r="H10" i="2"/>
  <c r="AU10" i="2" s="1"/>
  <c r="AZ10" i="2" s="1"/>
  <c r="AY9" i="2"/>
  <c r="AW9" i="2"/>
  <c r="AT9" i="2"/>
  <c r="AN9" i="2"/>
  <c r="AH9" i="2"/>
  <c r="AC9" i="2"/>
  <c r="X9" i="2"/>
  <c r="S9" i="2"/>
  <c r="N9" i="2"/>
  <c r="H9" i="2"/>
  <c r="AU9" i="2" s="1"/>
  <c r="AZ9" i="2" s="1"/>
  <c r="AY8" i="2"/>
  <c r="AW8" i="2"/>
  <c r="AT8" i="2"/>
  <c r="AN8" i="2"/>
  <c r="AH8" i="2"/>
  <c r="AC8" i="2"/>
  <c r="X8" i="2"/>
  <c r="S8" i="2"/>
  <c r="N8" i="2"/>
  <c r="H8" i="2"/>
  <c r="AU8" i="2" s="1"/>
  <c r="AZ8" i="2" s="1"/>
  <c r="AY7" i="2"/>
  <c r="AW7" i="2"/>
  <c r="AT7" i="2"/>
  <c r="AN7" i="2"/>
  <c r="AH7" i="2"/>
  <c r="AC7" i="2"/>
  <c r="X7" i="2"/>
  <c r="S7" i="2"/>
  <c r="N7" i="2"/>
  <c r="H7" i="2"/>
  <c r="AU7" i="2" s="1"/>
  <c r="AZ7" i="2" s="1"/>
  <c r="B7" i="2"/>
  <c r="B7" i="10" l="1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2" i="3"/>
  <c r="B43" i="3"/>
  <c r="Z11" i="1" l="1"/>
  <c r="W11" i="1"/>
  <c r="P11" i="1"/>
  <c r="I11" i="1"/>
  <c r="X11" i="1" s="1"/>
  <c r="AA11" i="1" l="1"/>
  <c r="I9" i="6"/>
  <c r="P9" i="6"/>
  <c r="W9" i="6"/>
  <c r="X9" i="6" l="1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W6" i="5"/>
  <c r="P6" i="5"/>
  <c r="I6" i="5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W6" i="4"/>
  <c r="P6" i="4"/>
  <c r="I6" i="4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W6" i="3"/>
  <c r="P6" i="3"/>
  <c r="I6" i="3"/>
  <c r="W7" i="1"/>
  <c r="W8" i="1"/>
  <c r="W9" i="1"/>
  <c r="W10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P7" i="1"/>
  <c r="P8" i="1"/>
  <c r="P9" i="1"/>
  <c r="P10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I7" i="1"/>
  <c r="I8" i="1"/>
  <c r="I9" i="1"/>
  <c r="I10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W6" i="1"/>
  <c r="P6" i="1"/>
  <c r="I6" i="1"/>
  <c r="B6" i="9" l="1"/>
  <c r="B6" i="8"/>
  <c r="B6" i="7"/>
  <c r="B6" i="6"/>
  <c r="B6" i="5"/>
  <c r="B6" i="4"/>
  <c r="I30" i="10" l="1"/>
  <c r="P30" i="10"/>
  <c r="W30" i="10"/>
  <c r="I31" i="10"/>
  <c r="P31" i="10"/>
  <c r="W31" i="10"/>
  <c r="I32" i="10"/>
  <c r="P32" i="10"/>
  <c r="W32" i="10"/>
  <c r="I33" i="10"/>
  <c r="P33" i="10"/>
  <c r="W33" i="10"/>
  <c r="I34" i="10"/>
  <c r="P34" i="10"/>
  <c r="W34" i="10"/>
  <c r="I35" i="10"/>
  <c r="P35" i="10"/>
  <c r="W35" i="10"/>
  <c r="I36" i="10"/>
  <c r="P36" i="10"/>
  <c r="W36" i="10"/>
  <c r="I37" i="10"/>
  <c r="P37" i="10"/>
  <c r="W37" i="10"/>
  <c r="I38" i="10"/>
  <c r="P38" i="10"/>
  <c r="W38" i="10"/>
  <c r="I39" i="10"/>
  <c r="P39" i="10"/>
  <c r="W39" i="10"/>
  <c r="I40" i="10"/>
  <c r="P40" i="10"/>
  <c r="W40" i="10"/>
  <c r="I41" i="10"/>
  <c r="P41" i="10"/>
  <c r="W41" i="10"/>
  <c r="I42" i="10"/>
  <c r="P42" i="10"/>
  <c r="W42" i="10"/>
  <c r="I43" i="10"/>
  <c r="P43" i="10"/>
  <c r="W43" i="10"/>
  <c r="I44" i="10"/>
  <c r="P44" i="10"/>
  <c r="W44" i="10"/>
  <c r="B6" i="10"/>
  <c r="X43" i="10" l="1"/>
  <c r="X41" i="10"/>
  <c r="X39" i="10"/>
  <c r="X37" i="10"/>
  <c r="X44" i="10"/>
  <c r="X42" i="10"/>
  <c r="X40" i="10"/>
  <c r="X38" i="10"/>
  <c r="X34" i="10"/>
  <c r="X36" i="10"/>
  <c r="X33" i="10"/>
  <c r="X35" i="10"/>
  <c r="X30" i="10"/>
  <c r="X32" i="10"/>
  <c r="X31" i="10"/>
  <c r="X28" i="1"/>
  <c r="Z28" i="1"/>
  <c r="X29" i="1"/>
  <c r="Z29" i="1"/>
  <c r="X30" i="1"/>
  <c r="Z30" i="1"/>
  <c r="X31" i="1"/>
  <c r="Z31" i="1"/>
  <c r="X32" i="1"/>
  <c r="Z32" i="1"/>
  <c r="X33" i="1"/>
  <c r="Z33" i="1"/>
  <c r="X34" i="1"/>
  <c r="Z34" i="1"/>
  <c r="X35" i="1"/>
  <c r="Z35" i="1"/>
  <c r="X36" i="1"/>
  <c r="Z36" i="1"/>
  <c r="X37" i="1"/>
  <c r="Z37" i="1"/>
  <c r="X38" i="1"/>
  <c r="AA38" i="1" s="1"/>
  <c r="Z38" i="1"/>
  <c r="X39" i="1"/>
  <c r="AA39" i="1" s="1"/>
  <c r="Z39" i="1"/>
  <c r="X40" i="1"/>
  <c r="AA40" i="1" s="1"/>
  <c r="Z40" i="1"/>
  <c r="X41" i="1"/>
  <c r="AA41" i="1" s="1"/>
  <c r="Z41" i="1"/>
  <c r="X42" i="1"/>
  <c r="AA42" i="1" s="1"/>
  <c r="Z42" i="1"/>
  <c r="X43" i="1"/>
  <c r="AA43" i="1" s="1"/>
  <c r="Z43" i="1"/>
  <c r="AA29" i="1" l="1"/>
  <c r="AA35" i="1"/>
  <c r="AA30" i="1"/>
  <c r="AA37" i="1"/>
  <c r="AA34" i="1"/>
  <c r="AA33" i="1"/>
  <c r="AA32" i="1"/>
  <c r="AA31" i="1"/>
  <c r="AA28" i="1"/>
  <c r="AA36" i="1"/>
  <c r="Z27" i="1"/>
  <c r="X27" i="1" l="1"/>
  <c r="AA27" i="1" s="1"/>
  <c r="Z26" i="1" l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0" i="1"/>
  <c r="Z9" i="1"/>
  <c r="Z8" i="1"/>
  <c r="Z7" i="1"/>
  <c r="Z6" i="1"/>
  <c r="X6" i="1"/>
  <c r="X19" i="1"/>
  <c r="X17" i="1"/>
  <c r="X15" i="1"/>
  <c r="X13" i="1"/>
  <c r="X7" i="1"/>
  <c r="X9" i="1"/>
  <c r="X10" i="1"/>
  <c r="W29" i="10"/>
  <c r="W28" i="10"/>
  <c r="W27" i="10"/>
  <c r="W26" i="10"/>
  <c r="W25" i="10"/>
  <c r="W24" i="10"/>
  <c r="W23" i="10"/>
  <c r="W22" i="10"/>
  <c r="W21" i="10"/>
  <c r="W20" i="10"/>
  <c r="W19" i="10"/>
  <c r="W18" i="10"/>
  <c r="W17" i="10"/>
  <c r="W16" i="10"/>
  <c r="W15" i="10"/>
  <c r="W14" i="10"/>
  <c r="W13" i="10"/>
  <c r="W12" i="10"/>
  <c r="W11" i="10"/>
  <c r="W10" i="10"/>
  <c r="W9" i="10"/>
  <c r="W8" i="10"/>
  <c r="W7" i="10"/>
  <c r="W6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X8" i="1" l="1"/>
  <c r="AA8" i="1" s="1"/>
  <c r="X12" i="1"/>
  <c r="AA12" i="1" s="1"/>
  <c r="X14" i="1"/>
  <c r="AA14" i="1" s="1"/>
  <c r="X16" i="1"/>
  <c r="X18" i="1"/>
  <c r="AA18" i="1" s="1"/>
  <c r="X20" i="1"/>
  <c r="AA20" i="1" s="1"/>
  <c r="X10" i="10"/>
  <c r="X22" i="10"/>
  <c r="X21" i="1"/>
  <c r="AA21" i="1" s="1"/>
  <c r="X8" i="10"/>
  <c r="X11" i="10"/>
  <c r="X15" i="10"/>
  <c r="X19" i="10"/>
  <c r="X23" i="10"/>
  <c r="X27" i="10"/>
  <c r="AA7" i="1"/>
  <c r="X22" i="1"/>
  <c r="AA22" i="1" s="1"/>
  <c r="X24" i="1"/>
  <c r="AA24" i="1" s="1"/>
  <c r="X7" i="10"/>
  <c r="X18" i="10"/>
  <c r="AA13" i="1"/>
  <c r="X9" i="10"/>
  <c r="X12" i="10"/>
  <c r="X16" i="10"/>
  <c r="X20" i="10"/>
  <c r="X24" i="10"/>
  <c r="X28" i="10"/>
  <c r="AA10" i="1"/>
  <c r="AA15" i="1"/>
  <c r="AA19" i="1"/>
  <c r="X25" i="1"/>
  <c r="AA25" i="1" s="1"/>
  <c r="X14" i="10"/>
  <c r="X26" i="10"/>
  <c r="AA6" i="1"/>
  <c r="AA17" i="1"/>
  <c r="X23" i="1"/>
  <c r="AA23" i="1" s="1"/>
  <c r="X6" i="10"/>
  <c r="X13" i="10"/>
  <c r="X17" i="10"/>
  <c r="X21" i="10"/>
  <c r="X25" i="10"/>
  <c r="X29" i="10"/>
  <c r="AA9" i="1"/>
  <c r="AA16" i="1"/>
  <c r="X26" i="1"/>
  <c r="AA26" i="1" s="1"/>
  <c r="W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I7" i="9"/>
  <c r="X7" i="9" s="1"/>
  <c r="I8" i="9"/>
  <c r="X8" i="9" s="1"/>
  <c r="I9" i="9"/>
  <c r="X9" i="9" s="1"/>
  <c r="I10" i="9"/>
  <c r="X10" i="9" s="1"/>
  <c r="I11" i="9"/>
  <c r="X11" i="9" s="1"/>
  <c r="I12" i="9"/>
  <c r="X12" i="9" s="1"/>
  <c r="I13" i="9"/>
  <c r="X13" i="9" s="1"/>
  <c r="I14" i="9"/>
  <c r="X14" i="9" s="1"/>
  <c r="I15" i="9"/>
  <c r="X15" i="9" s="1"/>
  <c r="I16" i="9"/>
  <c r="X16" i="9" s="1"/>
  <c r="I17" i="9"/>
  <c r="X17" i="9" s="1"/>
  <c r="I18" i="9"/>
  <c r="X18" i="9" s="1"/>
  <c r="I19" i="9"/>
  <c r="X19" i="9" s="1"/>
  <c r="I20" i="9"/>
  <c r="X20" i="9" s="1"/>
  <c r="I21" i="9"/>
  <c r="X21" i="9" s="1"/>
  <c r="I22" i="9"/>
  <c r="X22" i="9" s="1"/>
  <c r="I23" i="9"/>
  <c r="X23" i="9" s="1"/>
  <c r="I24" i="9"/>
  <c r="X24" i="9" s="1"/>
  <c r="I25" i="9"/>
  <c r="X25" i="9" s="1"/>
  <c r="I26" i="9"/>
  <c r="X26" i="9" s="1"/>
  <c r="I27" i="9"/>
  <c r="X27" i="9" s="1"/>
  <c r="I28" i="9"/>
  <c r="X28" i="9" s="1"/>
  <c r="I29" i="9"/>
  <c r="X29" i="9" s="1"/>
  <c r="I30" i="9"/>
  <c r="X30" i="9" s="1"/>
  <c r="I31" i="9"/>
  <c r="X31" i="9" s="1"/>
  <c r="I32" i="9"/>
  <c r="X32" i="9" s="1"/>
  <c r="I33" i="9"/>
  <c r="X33" i="9" s="1"/>
  <c r="I34" i="9"/>
  <c r="X34" i="9" s="1"/>
  <c r="I35" i="9"/>
  <c r="X35" i="9" s="1"/>
  <c r="I36" i="9"/>
  <c r="X36" i="9" s="1"/>
  <c r="I37" i="9"/>
  <c r="X37" i="9" s="1"/>
  <c r="I38" i="9"/>
  <c r="X38" i="9" s="1"/>
  <c r="I39" i="9"/>
  <c r="X39" i="9" s="1"/>
  <c r="I40" i="9"/>
  <c r="X40" i="9" s="1"/>
  <c r="I41" i="9"/>
  <c r="X41" i="9" s="1"/>
  <c r="I42" i="9"/>
  <c r="X42" i="9" s="1"/>
  <c r="W7" i="8"/>
  <c r="W8" i="8"/>
  <c r="W9" i="8"/>
  <c r="W10" i="8"/>
  <c r="W11" i="8"/>
  <c r="W12" i="8"/>
  <c r="W13" i="8"/>
  <c r="W14" i="8"/>
  <c r="W15" i="8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33" i="8"/>
  <c r="W34" i="8"/>
  <c r="W35" i="8"/>
  <c r="W36" i="8"/>
  <c r="W37" i="8"/>
  <c r="W38" i="8"/>
  <c r="W39" i="8"/>
  <c r="W40" i="8"/>
  <c r="W41" i="8"/>
  <c r="W42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I7" i="8"/>
  <c r="X7" i="8" s="1"/>
  <c r="I8" i="8"/>
  <c r="X8" i="8" s="1"/>
  <c r="I9" i="8"/>
  <c r="X9" i="8" s="1"/>
  <c r="I10" i="8"/>
  <c r="X10" i="8" s="1"/>
  <c r="I11" i="8"/>
  <c r="X11" i="8" s="1"/>
  <c r="I12" i="8"/>
  <c r="X12" i="8" s="1"/>
  <c r="I13" i="8"/>
  <c r="X13" i="8" s="1"/>
  <c r="I14" i="8"/>
  <c r="X14" i="8" s="1"/>
  <c r="I15" i="8"/>
  <c r="X15" i="8" s="1"/>
  <c r="I16" i="8"/>
  <c r="X16" i="8" s="1"/>
  <c r="I17" i="8"/>
  <c r="X17" i="8" s="1"/>
  <c r="I18" i="8"/>
  <c r="X18" i="8" s="1"/>
  <c r="I19" i="8"/>
  <c r="X19" i="8" s="1"/>
  <c r="I20" i="8"/>
  <c r="X20" i="8" s="1"/>
  <c r="I21" i="8"/>
  <c r="X21" i="8" s="1"/>
  <c r="I22" i="8"/>
  <c r="X22" i="8" s="1"/>
  <c r="I23" i="8"/>
  <c r="X23" i="8" s="1"/>
  <c r="I24" i="8"/>
  <c r="X24" i="8" s="1"/>
  <c r="I25" i="8"/>
  <c r="X25" i="8" s="1"/>
  <c r="I26" i="8"/>
  <c r="X26" i="8" s="1"/>
  <c r="I27" i="8"/>
  <c r="X27" i="8" s="1"/>
  <c r="I28" i="8"/>
  <c r="X28" i="8" s="1"/>
  <c r="I29" i="8"/>
  <c r="X29" i="8" s="1"/>
  <c r="I30" i="8"/>
  <c r="X30" i="8" s="1"/>
  <c r="I31" i="8"/>
  <c r="X31" i="8" s="1"/>
  <c r="I32" i="8"/>
  <c r="X32" i="8" s="1"/>
  <c r="I33" i="8"/>
  <c r="X33" i="8" s="1"/>
  <c r="I34" i="8"/>
  <c r="X34" i="8" s="1"/>
  <c r="I35" i="8"/>
  <c r="X35" i="8" s="1"/>
  <c r="I36" i="8"/>
  <c r="X36" i="8" s="1"/>
  <c r="I37" i="8"/>
  <c r="X37" i="8" s="1"/>
  <c r="I38" i="8"/>
  <c r="X38" i="8" s="1"/>
  <c r="I39" i="8"/>
  <c r="X39" i="8" s="1"/>
  <c r="I40" i="8"/>
  <c r="X40" i="8" s="1"/>
  <c r="I41" i="8"/>
  <c r="X41" i="8" s="1"/>
  <c r="I42" i="8"/>
  <c r="X42" i="8" s="1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W34" i="7"/>
  <c r="W35" i="7"/>
  <c r="W36" i="7"/>
  <c r="W37" i="7"/>
  <c r="W38" i="7"/>
  <c r="W39" i="7"/>
  <c r="W40" i="7"/>
  <c r="W41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I7" i="7"/>
  <c r="X7" i="7" s="1"/>
  <c r="I8" i="7"/>
  <c r="I9" i="7"/>
  <c r="X9" i="7" s="1"/>
  <c r="I10" i="7"/>
  <c r="I11" i="7"/>
  <c r="X11" i="7" s="1"/>
  <c r="I12" i="7"/>
  <c r="I13" i="7"/>
  <c r="X13" i="7" s="1"/>
  <c r="I14" i="7"/>
  <c r="I15" i="7"/>
  <c r="X15" i="7" s="1"/>
  <c r="I16" i="7"/>
  <c r="I17" i="7"/>
  <c r="X17" i="7" s="1"/>
  <c r="I18" i="7"/>
  <c r="I19" i="7"/>
  <c r="X19" i="7" s="1"/>
  <c r="I20" i="7"/>
  <c r="I21" i="7"/>
  <c r="X21" i="7" s="1"/>
  <c r="I22" i="7"/>
  <c r="I23" i="7"/>
  <c r="X23" i="7" s="1"/>
  <c r="I24" i="7"/>
  <c r="I25" i="7"/>
  <c r="I26" i="7"/>
  <c r="I27" i="7"/>
  <c r="X27" i="7" s="1"/>
  <c r="I28" i="7"/>
  <c r="I29" i="7"/>
  <c r="I30" i="7"/>
  <c r="I31" i="7"/>
  <c r="I32" i="7"/>
  <c r="I33" i="7"/>
  <c r="X33" i="7" s="1"/>
  <c r="I34" i="7"/>
  <c r="I35" i="7"/>
  <c r="X35" i="7" s="1"/>
  <c r="I36" i="7"/>
  <c r="I37" i="7"/>
  <c r="X37" i="7" s="1"/>
  <c r="I38" i="7"/>
  <c r="I39" i="7"/>
  <c r="X39" i="7" s="1"/>
  <c r="I40" i="7"/>
  <c r="I41" i="7"/>
  <c r="X41" i="7" s="1"/>
  <c r="W7" i="6"/>
  <c r="W8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P7" i="6"/>
  <c r="P8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I7" i="6"/>
  <c r="I8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X40" i="6" s="1"/>
  <c r="I41" i="6"/>
  <c r="I42" i="6"/>
  <c r="X42" i="6" s="1"/>
  <c r="X38" i="6" l="1"/>
  <c r="X36" i="6"/>
  <c r="X30" i="6"/>
  <c r="X28" i="6"/>
  <c r="X18" i="6"/>
  <c r="X16" i="6"/>
  <c r="X12" i="6"/>
  <c r="X7" i="6"/>
  <c r="X10" i="6"/>
  <c r="X14" i="6"/>
  <c r="X20" i="6"/>
  <c r="X22" i="6"/>
  <c r="X24" i="6"/>
  <c r="X26" i="6"/>
  <c r="X32" i="6"/>
  <c r="X34" i="6"/>
  <c r="X25" i="7"/>
  <c r="X29" i="7"/>
  <c r="X31" i="7"/>
  <c r="X40" i="7"/>
  <c r="X38" i="7"/>
  <c r="X36" i="7"/>
  <c r="X34" i="7"/>
  <c r="X32" i="7"/>
  <c r="X30" i="7"/>
  <c r="X28" i="7"/>
  <c r="X26" i="7"/>
  <c r="X24" i="7"/>
  <c r="X22" i="7"/>
  <c r="X20" i="7"/>
  <c r="X18" i="7"/>
  <c r="X16" i="7"/>
  <c r="X14" i="7"/>
  <c r="X12" i="7"/>
  <c r="X10" i="7"/>
  <c r="X8" i="7"/>
  <c r="X39" i="6"/>
  <c r="X31" i="6"/>
  <c r="X23" i="6"/>
  <c r="X15" i="6"/>
  <c r="X8" i="6"/>
  <c r="X35" i="6"/>
  <c r="X27" i="6"/>
  <c r="X19" i="6"/>
  <c r="X11" i="6"/>
  <c r="X41" i="6"/>
  <c r="X37" i="6"/>
  <c r="X33" i="6"/>
  <c r="X29" i="6"/>
  <c r="X25" i="6"/>
  <c r="X21" i="6"/>
  <c r="X17" i="6"/>
  <c r="X13" i="6"/>
  <c r="W6" i="9"/>
  <c r="P6" i="9"/>
  <c r="I6" i="9"/>
  <c r="W6" i="8"/>
  <c r="P6" i="8"/>
  <c r="I6" i="8"/>
  <c r="W6" i="7"/>
  <c r="P6" i="7"/>
  <c r="I6" i="7"/>
  <c r="P6" i="6"/>
  <c r="I6" i="6"/>
  <c r="X6" i="9" l="1"/>
  <c r="X6" i="8"/>
  <c r="X6" i="7"/>
  <c r="W6" i="6" l="1"/>
  <c r="X6" i="6" s="1"/>
  <c r="Z42" i="5"/>
  <c r="Z41" i="5"/>
  <c r="Z40" i="5"/>
  <c r="Z39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7" i="5"/>
  <c r="Z16" i="5"/>
  <c r="Z15" i="5"/>
  <c r="Z14" i="5"/>
  <c r="Z13" i="5"/>
  <c r="Z12" i="5"/>
  <c r="Z11" i="5"/>
  <c r="Z10" i="5"/>
  <c r="Z9" i="5"/>
  <c r="Z8" i="5"/>
  <c r="Z7" i="5"/>
  <c r="Z6" i="5"/>
  <c r="Z42" i="4"/>
  <c r="Z41" i="4"/>
  <c r="Z40" i="4"/>
  <c r="Z39" i="4"/>
  <c r="Z38" i="4"/>
  <c r="Z37" i="4"/>
  <c r="Z36" i="4"/>
  <c r="Z35" i="4"/>
  <c r="Z34" i="4"/>
  <c r="Z33" i="4"/>
  <c r="Z32" i="4"/>
  <c r="Z31" i="4"/>
  <c r="Z30" i="4"/>
  <c r="Z29" i="4"/>
  <c r="Z28" i="4"/>
  <c r="Z27" i="4"/>
  <c r="Z26" i="4"/>
  <c r="Z25" i="4"/>
  <c r="Z24" i="4"/>
  <c r="Z23" i="4"/>
  <c r="Z22" i="4"/>
  <c r="Z21" i="4"/>
  <c r="Z20" i="4"/>
  <c r="Z19" i="4"/>
  <c r="Z18" i="4"/>
  <c r="Z17" i="4"/>
  <c r="Z16" i="4"/>
  <c r="Z15" i="4"/>
  <c r="Z14" i="4"/>
  <c r="Z13" i="4"/>
  <c r="Z12" i="4"/>
  <c r="Z11" i="4"/>
  <c r="Z10" i="4"/>
  <c r="Z9" i="4"/>
  <c r="Z8" i="4"/>
  <c r="Z7" i="4"/>
  <c r="Z6" i="4"/>
  <c r="Z42" i="3"/>
  <c r="Z41" i="3"/>
  <c r="Z40" i="3"/>
  <c r="Z39" i="3"/>
  <c r="Z38" i="3"/>
  <c r="X38" i="3"/>
  <c r="Z37" i="3"/>
  <c r="X37" i="3"/>
  <c r="Z36" i="3"/>
  <c r="X36" i="3"/>
  <c r="Z35" i="3"/>
  <c r="X35" i="3"/>
  <c r="Z34" i="3"/>
  <c r="X34" i="3"/>
  <c r="Z33" i="3"/>
  <c r="X33" i="3"/>
  <c r="Z32" i="3"/>
  <c r="X32" i="3"/>
  <c r="Z31" i="3"/>
  <c r="X31" i="3"/>
  <c r="Z30" i="3"/>
  <c r="X30" i="3"/>
  <c r="Z29" i="3"/>
  <c r="X29" i="3"/>
  <c r="Z28" i="3"/>
  <c r="X28" i="3"/>
  <c r="Z27" i="3"/>
  <c r="X27" i="3"/>
  <c r="Z26" i="3"/>
  <c r="X26" i="3"/>
  <c r="Z25" i="3"/>
  <c r="X25" i="3"/>
  <c r="Z24" i="3"/>
  <c r="X24" i="3"/>
  <c r="Z23" i="3"/>
  <c r="X23" i="3"/>
  <c r="Z22" i="3"/>
  <c r="X22" i="3"/>
  <c r="Z21" i="3"/>
  <c r="X21" i="3"/>
  <c r="Z20" i="3"/>
  <c r="X20" i="3"/>
  <c r="Z19" i="3"/>
  <c r="X19" i="3"/>
  <c r="Z18" i="3"/>
  <c r="X18" i="3"/>
  <c r="Z17" i="3"/>
  <c r="X17" i="3"/>
  <c r="Z16" i="3"/>
  <c r="X16" i="3"/>
  <c r="Z15" i="3"/>
  <c r="X15" i="3"/>
  <c r="Z14" i="3"/>
  <c r="X14" i="3"/>
  <c r="Z13" i="3"/>
  <c r="X13" i="3"/>
  <c r="Z12" i="3"/>
  <c r="X12" i="3"/>
  <c r="Z11" i="3"/>
  <c r="X11" i="3"/>
  <c r="Z10" i="3"/>
  <c r="X10" i="3"/>
  <c r="Z9" i="3"/>
  <c r="X9" i="3"/>
  <c r="Z8" i="3"/>
  <c r="X8" i="3"/>
  <c r="Z7" i="3"/>
  <c r="X7" i="3"/>
  <c r="Z6" i="3"/>
  <c r="X6" i="3"/>
  <c r="AA7" i="3" l="1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6" i="3"/>
  <c r="X39" i="3"/>
  <c r="AA39" i="3" s="1"/>
  <c r="X40" i="3"/>
  <c r="AA40" i="3" s="1"/>
  <c r="X41" i="3"/>
  <c r="AA41" i="3" s="1"/>
  <c r="X42" i="3"/>
  <c r="AA42" i="3" s="1"/>
  <c r="X6" i="4"/>
  <c r="AA6" i="4" s="1"/>
  <c r="X7" i="4"/>
  <c r="AA7" i="4" s="1"/>
  <c r="X8" i="4"/>
  <c r="AA8" i="4" s="1"/>
  <c r="X9" i="4"/>
  <c r="AA9" i="4" s="1"/>
  <c r="X10" i="4"/>
  <c r="AA10" i="4" s="1"/>
  <c r="X11" i="4"/>
  <c r="AA11" i="4" s="1"/>
  <c r="X12" i="4"/>
  <c r="AA12" i="4" s="1"/>
  <c r="X13" i="4"/>
  <c r="AA13" i="4" s="1"/>
  <c r="X14" i="4"/>
  <c r="AA14" i="4" s="1"/>
  <c r="X15" i="4"/>
  <c r="AA15" i="4" s="1"/>
  <c r="X16" i="4"/>
  <c r="AA16" i="4" s="1"/>
  <c r="X17" i="4"/>
  <c r="AA17" i="4" s="1"/>
  <c r="X18" i="4"/>
  <c r="AA18" i="4" s="1"/>
  <c r="X19" i="4"/>
  <c r="AA19" i="4" s="1"/>
  <c r="X20" i="4"/>
  <c r="AA20" i="4" s="1"/>
  <c r="X21" i="4"/>
  <c r="AA21" i="4" s="1"/>
  <c r="X22" i="4"/>
  <c r="AA22" i="4" s="1"/>
  <c r="X23" i="4"/>
  <c r="AA23" i="4" s="1"/>
  <c r="X24" i="4"/>
  <c r="AA24" i="4" s="1"/>
  <c r="X25" i="4"/>
  <c r="AA25" i="4" s="1"/>
  <c r="X26" i="4"/>
  <c r="AA26" i="4" s="1"/>
  <c r="X27" i="4"/>
  <c r="AA27" i="4" s="1"/>
  <c r="X28" i="4"/>
  <c r="AA28" i="4" s="1"/>
  <c r="X29" i="4"/>
  <c r="AA29" i="4" s="1"/>
  <c r="X30" i="4"/>
  <c r="AA30" i="4" s="1"/>
  <c r="X31" i="4"/>
  <c r="AA31" i="4" s="1"/>
  <c r="X32" i="4"/>
  <c r="AA32" i="4" s="1"/>
  <c r="X33" i="4"/>
  <c r="AA33" i="4" s="1"/>
  <c r="X34" i="4"/>
  <c r="AA34" i="4" s="1"/>
  <c r="X35" i="4"/>
  <c r="AA35" i="4" s="1"/>
  <c r="X36" i="4"/>
  <c r="AA36" i="4" s="1"/>
  <c r="X37" i="4"/>
  <c r="AA37" i="4" s="1"/>
  <c r="X38" i="4"/>
  <c r="AA38" i="4" s="1"/>
  <c r="X39" i="4"/>
  <c r="AA39" i="4" s="1"/>
  <c r="X40" i="4"/>
  <c r="AA40" i="4" s="1"/>
  <c r="X41" i="4"/>
  <c r="AA41" i="4" s="1"/>
  <c r="X42" i="4"/>
  <c r="AA42" i="4" s="1"/>
  <c r="X6" i="5"/>
  <c r="AA6" i="5" s="1"/>
  <c r="X7" i="5"/>
  <c r="AA7" i="5" s="1"/>
  <c r="X8" i="5"/>
  <c r="AA8" i="5" s="1"/>
  <c r="X9" i="5"/>
  <c r="AA9" i="5" s="1"/>
  <c r="X10" i="5"/>
  <c r="AA10" i="5" s="1"/>
  <c r="X11" i="5"/>
  <c r="AA11" i="5" s="1"/>
  <c r="X12" i="5"/>
  <c r="AA12" i="5" s="1"/>
  <c r="X13" i="5"/>
  <c r="AA13" i="5" s="1"/>
  <c r="X14" i="5"/>
  <c r="AA14" i="5" s="1"/>
  <c r="X15" i="5"/>
  <c r="AA15" i="5" s="1"/>
  <c r="X16" i="5"/>
  <c r="AA16" i="5" s="1"/>
  <c r="X17" i="5"/>
  <c r="AA17" i="5" s="1"/>
  <c r="X18" i="5"/>
  <c r="AA18" i="5" s="1"/>
  <c r="X19" i="5"/>
  <c r="AA19" i="5" s="1"/>
  <c r="X20" i="5"/>
  <c r="AA20" i="5" s="1"/>
  <c r="X21" i="5"/>
  <c r="AA21" i="5" s="1"/>
  <c r="X22" i="5"/>
  <c r="AA22" i="5" s="1"/>
  <c r="X23" i="5"/>
  <c r="AA23" i="5" s="1"/>
  <c r="X24" i="5"/>
  <c r="AA24" i="5" s="1"/>
  <c r="X25" i="5"/>
  <c r="AA25" i="5" s="1"/>
  <c r="X26" i="5"/>
  <c r="AA26" i="5" s="1"/>
  <c r="X27" i="5"/>
  <c r="AA27" i="5" s="1"/>
  <c r="X28" i="5"/>
  <c r="AA28" i="5" s="1"/>
  <c r="X29" i="5"/>
  <c r="AA29" i="5" s="1"/>
  <c r="X30" i="5"/>
  <c r="AA30" i="5" s="1"/>
  <c r="X31" i="5"/>
  <c r="AA31" i="5" s="1"/>
  <c r="X32" i="5"/>
  <c r="AA32" i="5" s="1"/>
  <c r="X33" i="5"/>
  <c r="AA33" i="5" s="1"/>
  <c r="X34" i="5"/>
  <c r="AA34" i="5" s="1"/>
  <c r="X35" i="5"/>
  <c r="AA35" i="5" s="1"/>
  <c r="X36" i="5"/>
  <c r="AA36" i="5" s="1"/>
  <c r="X37" i="5"/>
  <c r="AA37" i="5" s="1"/>
  <c r="X38" i="5"/>
  <c r="AA38" i="5" s="1"/>
  <c r="X39" i="5"/>
  <c r="AA39" i="5" s="1"/>
  <c r="X40" i="5"/>
  <c r="AA40" i="5" s="1"/>
  <c r="X41" i="5"/>
  <c r="AA41" i="5" s="1"/>
  <c r="X42" i="5"/>
  <c r="AA42" i="5" s="1"/>
</calcChain>
</file>

<file path=xl/sharedStrings.xml><?xml version="1.0" encoding="utf-8"?>
<sst xmlns="http://schemas.openxmlformats.org/spreadsheetml/2006/main" count="386" uniqueCount="89">
  <si>
    <t>AREA</t>
  </si>
  <si>
    <t>AÑO</t>
  </si>
  <si>
    <t>DOCENTE</t>
  </si>
  <si>
    <t>Nº</t>
  </si>
  <si>
    <t>DOMINIOS O SABERES</t>
  </si>
  <si>
    <t>SABER</t>
  </si>
  <si>
    <t>CONOCE</t>
  </si>
  <si>
    <t>Comprende</t>
  </si>
  <si>
    <t>Aplica</t>
  </si>
  <si>
    <t>Analiza</t>
  </si>
  <si>
    <t>Sintetiza</t>
  </si>
  <si>
    <t xml:space="preserve">Critica </t>
  </si>
  <si>
    <t>Realiza</t>
  </si>
  <si>
    <t xml:space="preserve">Construye </t>
  </si>
  <si>
    <t>Redacta</t>
  </si>
  <si>
    <t>Elabora</t>
  </si>
  <si>
    <t>Desarrolla</t>
  </si>
  <si>
    <t>Representa</t>
  </si>
  <si>
    <t>Presentación</t>
  </si>
  <si>
    <t>Participación</t>
  </si>
  <si>
    <t>Respeto</t>
  </si>
  <si>
    <t>Responsabilidad</t>
  </si>
  <si>
    <t>Puntualidad</t>
  </si>
  <si>
    <t>Colaboración</t>
  </si>
  <si>
    <t>NOTA FINAL</t>
  </si>
  <si>
    <t>NOMBRES Y APELLIDOS</t>
  </si>
  <si>
    <t>HACER</t>
  </si>
  <si>
    <t>SER Y COMPARTIR</t>
  </si>
  <si>
    <t>NOTA PARCIAL</t>
  </si>
  <si>
    <t>Prueba Institucional</t>
  </si>
  <si>
    <t>PROM 20%</t>
  </si>
  <si>
    <t>Prom 20%</t>
  </si>
  <si>
    <t xml:space="preserve">                COMPETENCIA</t>
  </si>
  <si>
    <t>PROM 60%</t>
  </si>
  <si>
    <r>
      <t xml:space="preserve">                </t>
    </r>
    <r>
      <rPr>
        <b/>
        <sz val="11"/>
        <color theme="1"/>
        <rFont val="Calibri"/>
        <family val="2"/>
        <scheme val="minor"/>
      </rPr>
      <t xml:space="preserve"> GRADO: TERCERO</t>
    </r>
  </si>
  <si>
    <t>PROM 50%</t>
  </si>
  <si>
    <t>PROM 15%</t>
  </si>
  <si>
    <t>Prom 15%</t>
  </si>
  <si>
    <t>ESPAÑOL</t>
  </si>
  <si>
    <t>CIENCIAS SOCIALES</t>
  </si>
  <si>
    <t>RELIGION</t>
  </si>
  <si>
    <t>ARTISTICA</t>
  </si>
  <si>
    <t>EDUCACION FISICA</t>
  </si>
  <si>
    <t>ETICA</t>
  </si>
  <si>
    <t xml:space="preserve">  </t>
  </si>
  <si>
    <t>MATEMATICAS</t>
  </si>
  <si>
    <t>TERCERO A</t>
  </si>
  <si>
    <t>Grammar</t>
  </si>
  <si>
    <t>Speaking and Listen</t>
  </si>
  <si>
    <t>Read</t>
  </si>
  <si>
    <t>Write</t>
  </si>
  <si>
    <t>Taller/Exp.</t>
  </si>
  <si>
    <t>Tarea</t>
  </si>
  <si>
    <t>Video y Audio</t>
  </si>
  <si>
    <t>PRUEBA INSTITUCIONAL</t>
  </si>
  <si>
    <t>Act. N° 1</t>
  </si>
  <si>
    <t>PROM 10%</t>
  </si>
  <si>
    <t>Act. N°1</t>
  </si>
  <si>
    <t>PROM 5%</t>
  </si>
  <si>
    <t>Talk</t>
  </si>
  <si>
    <t>Arcos Quintero Maria Isabella</t>
  </si>
  <si>
    <t>Aros Quintero María Jose</t>
  </si>
  <si>
    <t>Blandón García   Hellen Sarith</t>
  </si>
  <si>
    <t>Caballero Quizá   Jhan Sebastián</t>
  </si>
  <si>
    <t>Camargo Celis Eiden Kalet</t>
  </si>
  <si>
    <t>Fierro Guzmán   Ana Victoria</t>
  </si>
  <si>
    <t>Florez Gonzalez  Alison</t>
  </si>
  <si>
    <t>Garcia Sanchez Jose Samuel</t>
  </si>
  <si>
    <t>Góngora Bonilla   Juan José</t>
  </si>
  <si>
    <t>Guilombo Losada  Samara</t>
  </si>
  <si>
    <t>Londoño Fierro   Gerónimo</t>
  </si>
  <si>
    <t>Martinez Molano Maia Alejandra</t>
  </si>
  <si>
    <t>Martínez Vargas   Jacob</t>
  </si>
  <si>
    <t>Montañez Obregon Nicolas</t>
  </si>
  <si>
    <t>Motta Cortes   Keyla Salome</t>
  </si>
  <si>
    <t>Muñoz Carreño   Mariángel</t>
  </si>
  <si>
    <t>Murcia Marín   Hugo Julián</t>
  </si>
  <si>
    <t>Rojas Castiblanco  Elian Damián</t>
  </si>
  <si>
    <t>Romero Flórez   Juan José</t>
  </si>
  <si>
    <t>Salazar Peña   Milán Andrés</t>
  </si>
  <si>
    <t>Triviño Silva   Ivanna</t>
  </si>
  <si>
    <t>Tunjano Velásquez   Thiago</t>
  </si>
  <si>
    <t>Vargas Avilés  Salome</t>
  </si>
  <si>
    <t>Yela Yunda   Eileen Sofia</t>
  </si>
  <si>
    <t>Zambrano Lopez Hillary</t>
  </si>
  <si>
    <t>Ingles</t>
  </si>
  <si>
    <t>Olga veronica Vega Cardenas</t>
  </si>
  <si>
    <r>
      <t xml:space="preserve">                </t>
    </r>
    <r>
      <rPr>
        <b/>
        <sz val="11"/>
        <color theme="1"/>
        <rFont val="Calibri"/>
        <family val="2"/>
        <scheme val="minor"/>
      </rPr>
      <t xml:space="preserve"> GRADO: SEGUNDO</t>
    </r>
  </si>
  <si>
    <t>Salguedo Alvarez  Isabella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</si>
</sst>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textRotation="90"/>
      <protection locked="0"/>
    </xf>
    <xf numFmtId="0" fontId="1" fillId="0" borderId="1" xfId="0" applyFont="1" applyBorder="1" applyAlignment="1" applyProtection="1">
      <alignment textRotation="90" wrapText="1"/>
      <protection locked="0"/>
    </xf>
    <xf numFmtId="164" fontId="0" fillId="0" borderId="1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3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164" fontId="0" fillId="2" borderId="0" xfId="0" applyNumberFormat="1" applyFill="1" applyProtection="1">
      <protection locked="0"/>
    </xf>
    <xf numFmtId="0" fontId="1" fillId="2" borderId="1" xfId="0" applyFont="1" applyFill="1" applyBorder="1" applyAlignment="1">
      <alignment textRotation="90"/>
    </xf>
    <xf numFmtId="164" fontId="0" fillId="2" borderId="1" xfId="0" applyNumberFormat="1" applyFill="1" applyBorder="1"/>
    <xf numFmtId="0" fontId="0" fillId="2" borderId="1" xfId="0" applyFill="1" applyBorder="1"/>
    <xf numFmtId="0" fontId="3" fillId="3" borderId="5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/>
    <xf numFmtId="0" fontId="6" fillId="2" borderId="1" xfId="0" applyFont="1" applyFill="1" applyBorder="1" applyAlignment="1">
      <alignment textRotation="90"/>
    </xf>
    <xf numFmtId="0" fontId="1" fillId="0" borderId="7" xfId="0" applyFont="1" applyBorder="1" applyAlignment="1" applyProtection="1">
      <alignment textRotation="90"/>
      <protection locked="0"/>
    </xf>
    <xf numFmtId="0" fontId="0" fillId="0" borderId="1" xfId="0" applyBorder="1" applyAlignment="1">
      <alignment textRotation="90"/>
    </xf>
    <xf numFmtId="9" fontId="1" fillId="2" borderId="1" xfId="0" applyNumberFormat="1" applyFont="1" applyFill="1" applyBorder="1" applyAlignment="1">
      <alignment textRotation="90"/>
    </xf>
    <xf numFmtId="0" fontId="7" fillId="2" borderId="1" xfId="0" applyFont="1" applyFill="1" applyBorder="1" applyAlignment="1">
      <alignment textRotation="90"/>
    </xf>
    <xf numFmtId="0" fontId="1" fillId="0" borderId="1" xfId="0" applyFont="1" applyBorder="1" applyAlignment="1" applyProtection="1">
      <alignment horizontal="center" textRotation="90" wrapText="1"/>
      <protection locked="0"/>
    </xf>
    <xf numFmtId="164" fontId="1" fillId="2" borderId="0" xfId="0" applyNumberFormat="1" applyFont="1" applyFill="1" applyProtection="1">
      <protection locked="0"/>
    </xf>
    <xf numFmtId="0" fontId="8" fillId="0" borderId="1" xfId="0" applyFont="1" applyBorder="1"/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9" xfId="0" applyFont="1" applyBorder="1"/>
    <xf numFmtId="0" fontId="1" fillId="2" borderId="7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Border="1"/>
    <xf numFmtId="0" fontId="0" fillId="0" borderId="10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</cellXfs>
  <cellStyles count="1"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ICEO%202025\LISTAS%20DE%20ASISTENCIA%20PRIMER%20PERIODO%202025\DANY%20PRIMERO%20A\Planillas-de-SEGUNDO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EMATICAS"/>
      <sheetName val="INGLES"/>
      <sheetName val="ESPAÑOL"/>
      <sheetName val="CIENCIAS NATURALES"/>
      <sheetName val="CIENCIAS SOCIALES"/>
      <sheetName val="ETICA"/>
      <sheetName val="RELIGION"/>
      <sheetName val="ARTISTICA"/>
      <sheetName val="ED. FISICA"/>
      <sheetName val="TECNOLOGIA"/>
    </sheetNames>
    <sheetDataSet>
      <sheetData sheetId="0">
        <row r="6">
          <cell r="B6" t="str">
            <v>Adaime Claros Dulce Daniela</v>
          </cell>
        </row>
        <row r="7">
          <cell r="B7" t="str">
            <v>Araujo Soto Antonella</v>
          </cell>
        </row>
        <row r="8">
          <cell r="B8" t="str">
            <v>Cano Cisneros  Santiago</v>
          </cell>
        </row>
        <row r="9">
          <cell r="B9" t="str">
            <v>Criollo Bernal Sara Victoria</v>
          </cell>
        </row>
        <row r="10">
          <cell r="B10" t="str">
            <v>Franco Arango Danna Sofia</v>
          </cell>
        </row>
        <row r="11">
          <cell r="B11" t="str">
            <v>Garcia Alvarado  Mariangel</v>
          </cell>
        </row>
        <row r="12">
          <cell r="B12" t="str">
            <v>Gonzalez Arevalo Ashly Luciana</v>
          </cell>
        </row>
        <row r="13">
          <cell r="B13" t="str">
            <v>Jojoa Quiñones   Gabriela</v>
          </cell>
        </row>
        <row r="14">
          <cell r="B14" t="str">
            <v>Losada Cadena  Mathias</v>
          </cell>
        </row>
        <row r="15">
          <cell r="B15" t="str">
            <v>Losada Suaza     Mayra Alejandra</v>
          </cell>
        </row>
        <row r="16">
          <cell r="B16" t="str">
            <v>Losano Aquite   Juan Pablo</v>
          </cell>
        </row>
        <row r="17">
          <cell r="B17" t="str">
            <v>Moreno Muñoz   Aimer Andres</v>
          </cell>
        </row>
        <row r="18">
          <cell r="B18" t="str">
            <v>Moreno Ninco   Thaliana</v>
          </cell>
        </row>
        <row r="19">
          <cell r="B19" t="str">
            <v>Murillo Fierro Emiliano</v>
          </cell>
        </row>
        <row r="20">
          <cell r="B20" t="str">
            <v>Parra Quevedo   Liam Santiago</v>
          </cell>
        </row>
        <row r="21">
          <cell r="B21" t="str">
            <v>Puentes Caicedo   Hanna Isabella</v>
          </cell>
        </row>
        <row r="22">
          <cell r="B22" t="str">
            <v>Rojas Bustos   Emanuel</v>
          </cell>
        </row>
        <row r="23">
          <cell r="B23" t="str">
            <v>Rojas Gonzalez Sebastian</v>
          </cell>
        </row>
        <row r="24">
          <cell r="B24" t="str">
            <v>Sanchez Walteros Juan Sebastian</v>
          </cell>
        </row>
        <row r="25">
          <cell r="B25" t="str">
            <v>Sandoval Berrio Aaron Gabriel</v>
          </cell>
        </row>
        <row r="26">
          <cell r="B26" t="str">
            <v>Serrato Mosquera Jake Steve</v>
          </cell>
        </row>
        <row r="27">
          <cell r="B27" t="str">
            <v>Trujillo Varon  Antonella</v>
          </cell>
        </row>
        <row r="28">
          <cell r="B28" t="str">
            <v>Valenzuela Sanchez   Salome</v>
          </cell>
        </row>
        <row r="29">
          <cell r="B29" t="str">
            <v>Zambrano Ocampo Mayte Juliana</v>
          </cell>
        </row>
        <row r="30">
          <cell r="B30"/>
        </row>
        <row r="31">
          <cell r="B31"/>
        </row>
        <row r="32">
          <cell r="B32"/>
        </row>
        <row r="33">
          <cell r="B33"/>
        </row>
        <row r="34">
          <cell r="B34"/>
        </row>
        <row r="35">
          <cell r="B35"/>
        </row>
        <row r="36">
          <cell r="B36"/>
        </row>
        <row r="37">
          <cell r="B37"/>
        </row>
        <row r="38">
          <cell r="B38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2"/>
  <sheetViews>
    <sheetView tabSelected="1" zoomScaleNormal="100" zoomScaleSheetLayoutView="85" zoomScalePageLayoutView="40" workbookViewId="0">
      <selection activeCell="L9" sqref="L9"/>
    </sheetView>
  </sheetViews>
  <sheetFormatPr baseColWidth="10" defaultRowHeight="15" x14ac:dyDescent="0.25"/>
  <cols>
    <col min="1" max="1" width="3.85546875" style="1" customWidth="1"/>
    <col min="2" max="2" width="39.5703125" style="1" customWidth="1"/>
    <col min="3" max="6" width="5.140625" style="1" customWidth="1"/>
    <col min="7" max="8" width="4.42578125" style="1" customWidth="1"/>
    <col min="9" max="9" width="6.5703125" style="2" customWidth="1"/>
    <col min="10" max="10" width="5.140625" style="1" customWidth="1"/>
    <col min="11" max="11" width="4.42578125" style="1" customWidth="1"/>
    <col min="12" max="12" width="4.5703125" style="1" customWidth="1"/>
    <col min="13" max="14" width="4.28515625" style="1" customWidth="1"/>
    <col min="15" max="15" width="5.140625" style="1" customWidth="1"/>
    <col min="16" max="16" width="4.7109375" style="1" customWidth="1"/>
    <col min="17" max="22" width="5.140625" style="1" customWidth="1"/>
    <col min="23" max="23" width="4" style="1" customWidth="1"/>
    <col min="24" max="24" width="4.7109375" style="1" customWidth="1"/>
    <col min="25" max="25" width="4.85546875" style="1" customWidth="1"/>
    <col min="26" max="26" width="4.140625" style="1" customWidth="1"/>
    <col min="27" max="27" width="5" style="1" customWidth="1"/>
    <col min="28" max="16384" width="11.42578125" style="1"/>
  </cols>
  <sheetData>
    <row r="1" spans="1:28" x14ac:dyDescent="0.25">
      <c r="B1" s="1" t="s">
        <v>46</v>
      </c>
      <c r="F1" s="1" t="s">
        <v>0</v>
      </c>
      <c r="G1" s="1" t="s">
        <v>45</v>
      </c>
      <c r="M1" s="2" t="s">
        <v>1</v>
      </c>
      <c r="N1" s="1">
        <v>2022</v>
      </c>
      <c r="Q1" s="1" t="s">
        <v>2</v>
      </c>
    </row>
    <row r="2" spans="1:28" x14ac:dyDescent="0.25">
      <c r="B2" s="1" t="s">
        <v>32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28" ht="14.25" customHeight="1" x14ac:dyDescent="0.25">
      <c r="A3" s="30" t="s">
        <v>3</v>
      </c>
      <c r="B3" s="28" t="s">
        <v>25</v>
      </c>
      <c r="C3" s="31" t="s">
        <v>4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8" ht="12" customHeight="1" x14ac:dyDescent="0.25">
      <c r="A4" s="30"/>
      <c r="B4" s="29"/>
      <c r="C4" s="31" t="s">
        <v>5</v>
      </c>
      <c r="D4" s="31"/>
      <c r="E4" s="31"/>
      <c r="F4" s="31"/>
      <c r="G4" s="31"/>
      <c r="H4" s="31"/>
      <c r="I4" s="31"/>
      <c r="J4" s="31" t="s">
        <v>26</v>
      </c>
      <c r="K4" s="31"/>
      <c r="L4" s="31"/>
      <c r="M4" s="31"/>
      <c r="N4" s="31"/>
      <c r="O4" s="31"/>
      <c r="P4" s="31"/>
      <c r="Q4" s="31" t="s">
        <v>27</v>
      </c>
      <c r="R4" s="31"/>
      <c r="S4" s="31"/>
      <c r="T4" s="31"/>
      <c r="U4" s="31"/>
      <c r="V4" s="31"/>
      <c r="W4" s="31"/>
      <c r="X4" s="3"/>
    </row>
    <row r="5" spans="1:28" ht="65.25" customHeight="1" x14ac:dyDescent="0.25">
      <c r="A5" s="30"/>
      <c r="B5" s="29"/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11" t="s">
        <v>35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11" t="s">
        <v>36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11" t="s">
        <v>37</v>
      </c>
      <c r="X5" s="11" t="s">
        <v>28</v>
      </c>
      <c r="Y5" s="5" t="s">
        <v>29</v>
      </c>
      <c r="Z5" s="11" t="s">
        <v>30</v>
      </c>
      <c r="AA5" s="11" t="s">
        <v>24</v>
      </c>
    </row>
    <row r="6" spans="1:28" ht="15.75" x14ac:dyDescent="0.25">
      <c r="A6" s="3">
        <v>1</v>
      </c>
      <c r="B6" s="27" t="s">
        <v>60</v>
      </c>
      <c r="C6" s="6"/>
      <c r="D6" s="6"/>
      <c r="E6" s="6"/>
      <c r="F6" s="6"/>
      <c r="G6" s="6"/>
      <c r="H6" s="6"/>
      <c r="I6" s="12" t="e">
        <f>AVERAGE(C6:H6)*0.5</f>
        <v>#DIV/0!</v>
      </c>
      <c r="J6" s="6"/>
      <c r="K6" s="6"/>
      <c r="L6" s="6"/>
      <c r="M6" s="6"/>
      <c r="N6" s="6"/>
      <c r="O6" s="6"/>
      <c r="P6" s="12" t="e">
        <f>AVERAGE(J6:O6)*0.15</f>
        <v>#DIV/0!</v>
      </c>
      <c r="Q6" s="7"/>
      <c r="R6" s="7"/>
      <c r="S6" s="7"/>
      <c r="T6" s="6"/>
      <c r="U6" s="7"/>
      <c r="V6" s="7"/>
      <c r="W6" s="12" t="e">
        <f>AVERAGE(Q6:V6)*0.15</f>
        <v>#DIV/0!</v>
      </c>
      <c r="X6" s="12" t="e">
        <f t="shared" ref="X6:X26" si="0">+I6+P6+W6</f>
        <v>#DIV/0!</v>
      </c>
      <c r="Y6" s="3"/>
      <c r="Z6" s="13" t="e">
        <f t="shared" ref="Z6:Z26" si="1">AVERAGE(Y6)*0.2</f>
        <v>#DIV/0!</v>
      </c>
      <c r="AA6" s="12" t="e">
        <f t="shared" ref="AA6:AA26" si="2">+X6+Z6</f>
        <v>#DIV/0!</v>
      </c>
      <c r="AB6" s="1">
        <v>1</v>
      </c>
    </row>
    <row r="7" spans="1:28" ht="15.75" x14ac:dyDescent="0.25">
      <c r="A7" s="3">
        <v>2</v>
      </c>
      <c r="B7" s="27" t="s">
        <v>61</v>
      </c>
      <c r="C7" s="6"/>
      <c r="D7" s="6"/>
      <c r="E7" s="6"/>
      <c r="F7" s="6"/>
      <c r="G7" s="6"/>
      <c r="H7" s="6"/>
      <c r="I7" s="12" t="e">
        <f t="shared" ref="I7:I43" si="3">AVERAGE(C7:H7)*0.5</f>
        <v>#DIV/0!</v>
      </c>
      <c r="J7" s="6"/>
      <c r="K7" s="6"/>
      <c r="L7" s="6"/>
      <c r="M7" s="6"/>
      <c r="N7" s="6"/>
      <c r="O7" s="6"/>
      <c r="P7" s="12" t="e">
        <f t="shared" ref="P7:P43" si="4">AVERAGE(J7:O7)*0.15</f>
        <v>#DIV/0!</v>
      </c>
      <c r="Q7" s="7"/>
      <c r="R7" s="7"/>
      <c r="S7" s="7"/>
      <c r="T7" s="6"/>
      <c r="U7" s="7"/>
      <c r="V7" s="7"/>
      <c r="W7" s="12" t="e">
        <f t="shared" ref="W7:W43" si="5">AVERAGE(Q7:V7)*0.15</f>
        <v>#DIV/0!</v>
      </c>
      <c r="X7" s="12" t="e">
        <f t="shared" si="0"/>
        <v>#DIV/0!</v>
      </c>
      <c r="Y7" s="3"/>
      <c r="Z7" s="13" t="e">
        <f t="shared" si="1"/>
        <v>#DIV/0!</v>
      </c>
      <c r="AA7" s="12" t="e">
        <f t="shared" si="2"/>
        <v>#DIV/0!</v>
      </c>
      <c r="AB7" s="1">
        <v>1</v>
      </c>
    </row>
    <row r="8" spans="1:28" ht="15.75" x14ac:dyDescent="0.25">
      <c r="A8" s="3">
        <v>3</v>
      </c>
      <c r="B8" s="27" t="s">
        <v>62</v>
      </c>
      <c r="C8" s="6"/>
      <c r="D8" s="6"/>
      <c r="E8" s="6"/>
      <c r="F8" s="6"/>
      <c r="G8" s="6"/>
      <c r="H8" s="6"/>
      <c r="I8" s="12" t="e">
        <f t="shared" si="3"/>
        <v>#DIV/0!</v>
      </c>
      <c r="J8" s="6"/>
      <c r="K8" s="6"/>
      <c r="L8" s="6"/>
      <c r="M8" s="6"/>
      <c r="N8" s="6"/>
      <c r="O8" s="6"/>
      <c r="P8" s="12" t="e">
        <f t="shared" si="4"/>
        <v>#DIV/0!</v>
      </c>
      <c r="Q8" s="7"/>
      <c r="R8" s="7"/>
      <c r="S8" s="7"/>
      <c r="T8" s="6"/>
      <c r="U8" s="7"/>
      <c r="V8" s="7"/>
      <c r="W8" s="12" t="e">
        <f t="shared" si="5"/>
        <v>#DIV/0!</v>
      </c>
      <c r="X8" s="12" t="e">
        <f t="shared" si="0"/>
        <v>#DIV/0!</v>
      </c>
      <c r="Y8" s="3"/>
      <c r="Z8" s="13" t="e">
        <f t="shared" si="1"/>
        <v>#DIV/0!</v>
      </c>
      <c r="AA8" s="12" t="e">
        <f t="shared" si="2"/>
        <v>#DIV/0!</v>
      </c>
    </row>
    <row r="9" spans="1:28" ht="15.75" x14ac:dyDescent="0.25">
      <c r="A9" s="3">
        <v>4</v>
      </c>
      <c r="B9" s="27" t="s">
        <v>63</v>
      </c>
      <c r="C9" s="6"/>
      <c r="D9" s="6"/>
      <c r="E9" s="6"/>
      <c r="F9" s="6"/>
      <c r="G9" s="6"/>
      <c r="H9" s="6"/>
      <c r="I9" s="12" t="e">
        <f t="shared" si="3"/>
        <v>#DIV/0!</v>
      </c>
      <c r="J9" s="6"/>
      <c r="K9" s="6"/>
      <c r="L9" s="6"/>
      <c r="M9" s="6"/>
      <c r="N9" s="6"/>
      <c r="O9" s="6"/>
      <c r="P9" s="12" t="e">
        <f t="shared" si="4"/>
        <v>#DIV/0!</v>
      </c>
      <c r="Q9" s="7"/>
      <c r="R9" s="7"/>
      <c r="S9" s="7"/>
      <c r="T9" s="6"/>
      <c r="U9" s="7"/>
      <c r="V9" s="7"/>
      <c r="W9" s="12" t="e">
        <f t="shared" si="5"/>
        <v>#DIV/0!</v>
      </c>
      <c r="X9" s="12" t="e">
        <f t="shared" si="0"/>
        <v>#DIV/0!</v>
      </c>
      <c r="Y9" s="3"/>
      <c r="Z9" s="13" t="e">
        <f t="shared" si="1"/>
        <v>#DIV/0!</v>
      </c>
      <c r="AA9" s="12" t="e">
        <f t="shared" si="2"/>
        <v>#DIV/0!</v>
      </c>
      <c r="AB9" s="1">
        <v>1</v>
      </c>
    </row>
    <row r="10" spans="1:28" ht="15.75" x14ac:dyDescent="0.25">
      <c r="A10" s="3">
        <v>5</v>
      </c>
      <c r="B10" s="27" t="s">
        <v>64</v>
      </c>
      <c r="C10" s="6"/>
      <c r="D10" s="6"/>
      <c r="E10" s="6"/>
      <c r="F10" s="6"/>
      <c r="G10" s="6"/>
      <c r="H10" s="6"/>
      <c r="I10" s="12" t="e">
        <f t="shared" si="3"/>
        <v>#DIV/0!</v>
      </c>
      <c r="J10" s="6"/>
      <c r="K10" s="6"/>
      <c r="L10" s="6"/>
      <c r="M10" s="6"/>
      <c r="N10" s="6"/>
      <c r="O10" s="6"/>
      <c r="P10" s="12" t="e">
        <f t="shared" si="4"/>
        <v>#DIV/0!</v>
      </c>
      <c r="Q10" s="7"/>
      <c r="R10" s="7"/>
      <c r="S10" s="7"/>
      <c r="T10" s="6"/>
      <c r="U10" s="7"/>
      <c r="V10" s="7"/>
      <c r="W10" s="12" t="e">
        <f t="shared" si="5"/>
        <v>#DIV/0!</v>
      </c>
      <c r="X10" s="12" t="e">
        <f t="shared" si="0"/>
        <v>#DIV/0!</v>
      </c>
      <c r="Y10" s="3"/>
      <c r="Z10" s="13" t="e">
        <f t="shared" si="1"/>
        <v>#DIV/0!</v>
      </c>
      <c r="AA10" s="12" t="e">
        <f t="shared" si="2"/>
        <v>#DIV/0!</v>
      </c>
    </row>
    <row r="11" spans="1:28" ht="15.75" x14ac:dyDescent="0.25">
      <c r="A11" s="3">
        <v>6</v>
      </c>
      <c r="B11" s="27" t="s">
        <v>65</v>
      </c>
      <c r="C11" s="6"/>
      <c r="D11" s="6"/>
      <c r="E11" s="6"/>
      <c r="F11" s="6"/>
      <c r="G11" s="6"/>
      <c r="H11" s="6"/>
      <c r="I11" s="12" t="e">
        <f t="shared" ref="I11" si="6">AVERAGE(C11:H11)*0.5</f>
        <v>#DIV/0!</v>
      </c>
      <c r="J11" s="6"/>
      <c r="K11" s="6"/>
      <c r="L11" s="6"/>
      <c r="M11" s="6"/>
      <c r="N11" s="6"/>
      <c r="O11" s="6"/>
      <c r="P11" s="12" t="e">
        <f t="shared" ref="P11" si="7">AVERAGE(J11:O11)*0.15</f>
        <v>#DIV/0!</v>
      </c>
      <c r="Q11" s="7"/>
      <c r="R11" s="7"/>
      <c r="S11" s="7"/>
      <c r="T11" s="6"/>
      <c r="U11" s="7"/>
      <c r="V11" s="7"/>
      <c r="W11" s="12" t="e">
        <f t="shared" ref="W11" si="8">AVERAGE(Q11:V11)*0.15</f>
        <v>#DIV/0!</v>
      </c>
      <c r="X11" s="12" t="e">
        <f t="shared" ref="X11" si="9">+I11+P11+W11</f>
        <v>#DIV/0!</v>
      </c>
      <c r="Y11" s="3"/>
      <c r="Z11" s="13" t="e">
        <f t="shared" ref="Z11" si="10">AVERAGE(Y11)*0.2</f>
        <v>#DIV/0!</v>
      </c>
      <c r="AA11" s="12" t="e">
        <f t="shared" ref="AA11" si="11">+X11+Z11</f>
        <v>#DIV/0!</v>
      </c>
    </row>
    <row r="12" spans="1:28" ht="15.75" x14ac:dyDescent="0.25">
      <c r="A12" s="3">
        <v>7</v>
      </c>
      <c r="B12" s="27" t="s">
        <v>66</v>
      </c>
      <c r="C12" s="6"/>
      <c r="D12" s="6"/>
      <c r="E12" s="6"/>
      <c r="F12" s="6"/>
      <c r="G12" s="6"/>
      <c r="H12" s="6"/>
      <c r="I12" s="12" t="e">
        <f t="shared" si="3"/>
        <v>#DIV/0!</v>
      </c>
      <c r="J12" s="6"/>
      <c r="K12" s="6"/>
      <c r="L12" s="6"/>
      <c r="M12" s="6"/>
      <c r="N12" s="6"/>
      <c r="O12" s="6"/>
      <c r="P12" s="12" t="e">
        <f t="shared" si="4"/>
        <v>#DIV/0!</v>
      </c>
      <c r="Q12" s="7"/>
      <c r="R12" s="7"/>
      <c r="S12" s="7"/>
      <c r="T12" s="6"/>
      <c r="U12" s="7"/>
      <c r="V12" s="7"/>
      <c r="W12" s="12" t="e">
        <f t="shared" si="5"/>
        <v>#DIV/0!</v>
      </c>
      <c r="X12" s="12" t="e">
        <f t="shared" si="0"/>
        <v>#DIV/0!</v>
      </c>
      <c r="Y12" s="3"/>
      <c r="Z12" s="13" t="e">
        <f t="shared" si="1"/>
        <v>#DIV/0!</v>
      </c>
      <c r="AA12" s="12" t="e">
        <f t="shared" si="2"/>
        <v>#DIV/0!</v>
      </c>
    </row>
    <row r="13" spans="1:28" ht="15.75" x14ac:dyDescent="0.25">
      <c r="A13" s="3">
        <v>8</v>
      </c>
      <c r="B13" s="27" t="s">
        <v>67</v>
      </c>
      <c r="C13" s="6"/>
      <c r="D13" s="6"/>
      <c r="E13" s="6"/>
      <c r="F13" s="6"/>
      <c r="G13" s="6"/>
      <c r="H13" s="6"/>
      <c r="I13" s="12" t="e">
        <f t="shared" si="3"/>
        <v>#DIV/0!</v>
      </c>
      <c r="J13" s="6"/>
      <c r="K13" s="6"/>
      <c r="L13" s="6"/>
      <c r="M13" s="6"/>
      <c r="N13" s="6"/>
      <c r="O13" s="6"/>
      <c r="P13" s="12" t="e">
        <f t="shared" si="4"/>
        <v>#DIV/0!</v>
      </c>
      <c r="Q13" s="7"/>
      <c r="R13" s="7"/>
      <c r="S13" s="7"/>
      <c r="T13" s="6"/>
      <c r="U13" s="7"/>
      <c r="V13" s="7"/>
      <c r="W13" s="12" t="e">
        <f t="shared" si="5"/>
        <v>#DIV/0!</v>
      </c>
      <c r="X13" s="12" t="e">
        <f t="shared" si="0"/>
        <v>#DIV/0!</v>
      </c>
      <c r="Y13" s="3"/>
      <c r="Z13" s="13" t="e">
        <f t="shared" si="1"/>
        <v>#DIV/0!</v>
      </c>
      <c r="AA13" s="12" t="e">
        <f t="shared" si="2"/>
        <v>#DIV/0!</v>
      </c>
    </row>
    <row r="14" spans="1:28" ht="15.75" x14ac:dyDescent="0.25">
      <c r="A14" s="3">
        <v>9</v>
      </c>
      <c r="B14" s="27" t="s">
        <v>68</v>
      </c>
      <c r="C14" s="6"/>
      <c r="D14" s="6"/>
      <c r="E14" s="6"/>
      <c r="F14" s="6"/>
      <c r="G14" s="6"/>
      <c r="H14" s="6"/>
      <c r="I14" s="12" t="e">
        <f t="shared" si="3"/>
        <v>#DIV/0!</v>
      </c>
      <c r="J14" s="6"/>
      <c r="K14" s="6"/>
      <c r="L14" s="6"/>
      <c r="M14" s="6"/>
      <c r="N14" s="6"/>
      <c r="O14" s="6"/>
      <c r="P14" s="12" t="e">
        <f t="shared" si="4"/>
        <v>#DIV/0!</v>
      </c>
      <c r="Q14" s="7"/>
      <c r="R14" s="7"/>
      <c r="S14" s="7"/>
      <c r="T14" s="6"/>
      <c r="U14" s="7"/>
      <c r="V14" s="7"/>
      <c r="W14" s="12" t="e">
        <f t="shared" si="5"/>
        <v>#DIV/0!</v>
      </c>
      <c r="X14" s="12" t="e">
        <f t="shared" si="0"/>
        <v>#DIV/0!</v>
      </c>
      <c r="Y14" s="3"/>
      <c r="Z14" s="13" t="e">
        <f t="shared" si="1"/>
        <v>#DIV/0!</v>
      </c>
      <c r="AA14" s="12" t="e">
        <f t="shared" si="2"/>
        <v>#DIV/0!</v>
      </c>
    </row>
    <row r="15" spans="1:28" ht="15.75" x14ac:dyDescent="0.25">
      <c r="A15" s="3">
        <v>10</v>
      </c>
      <c r="B15" s="27" t="s">
        <v>69</v>
      </c>
      <c r="C15" s="6"/>
      <c r="D15" s="6"/>
      <c r="E15" s="6"/>
      <c r="F15" s="6"/>
      <c r="G15" s="6"/>
      <c r="H15" s="6"/>
      <c r="I15" s="12" t="e">
        <f t="shared" si="3"/>
        <v>#DIV/0!</v>
      </c>
      <c r="J15" s="6"/>
      <c r="K15" s="6"/>
      <c r="L15" s="6"/>
      <c r="M15" s="6"/>
      <c r="N15" s="6"/>
      <c r="O15" s="6"/>
      <c r="P15" s="12" t="e">
        <f t="shared" si="4"/>
        <v>#DIV/0!</v>
      </c>
      <c r="Q15" s="7"/>
      <c r="R15" s="7"/>
      <c r="S15" s="7"/>
      <c r="T15" s="6"/>
      <c r="U15" s="7"/>
      <c r="V15" s="7"/>
      <c r="W15" s="12" t="e">
        <f t="shared" si="5"/>
        <v>#DIV/0!</v>
      </c>
      <c r="X15" s="12" t="e">
        <f t="shared" si="0"/>
        <v>#DIV/0!</v>
      </c>
      <c r="Y15" s="3"/>
      <c r="Z15" s="13" t="e">
        <f t="shared" si="1"/>
        <v>#DIV/0!</v>
      </c>
      <c r="AA15" s="12" t="e">
        <f t="shared" si="2"/>
        <v>#DIV/0!</v>
      </c>
      <c r="AB15" s="1">
        <v>1</v>
      </c>
    </row>
    <row r="16" spans="1:28" ht="15.75" x14ac:dyDescent="0.25">
      <c r="A16" s="3">
        <v>11</v>
      </c>
      <c r="B16" s="27" t="s">
        <v>70</v>
      </c>
      <c r="C16" s="6"/>
      <c r="D16" s="6"/>
      <c r="E16" s="6"/>
      <c r="F16" s="6"/>
      <c r="G16" s="6"/>
      <c r="H16" s="6"/>
      <c r="I16" s="12" t="e">
        <f t="shared" si="3"/>
        <v>#DIV/0!</v>
      </c>
      <c r="J16" s="6"/>
      <c r="K16" s="6"/>
      <c r="L16" s="6"/>
      <c r="M16" s="6"/>
      <c r="N16" s="6"/>
      <c r="O16" s="6"/>
      <c r="P16" s="12" t="e">
        <f t="shared" si="4"/>
        <v>#DIV/0!</v>
      </c>
      <c r="Q16" s="7"/>
      <c r="R16" s="7"/>
      <c r="S16" s="7"/>
      <c r="T16" s="6"/>
      <c r="U16" s="7"/>
      <c r="V16" s="7"/>
      <c r="W16" s="12" t="e">
        <f t="shared" si="5"/>
        <v>#DIV/0!</v>
      </c>
      <c r="X16" s="12" t="e">
        <f t="shared" si="0"/>
        <v>#DIV/0!</v>
      </c>
      <c r="Y16" s="3"/>
      <c r="Z16" s="13" t="e">
        <f t="shared" si="1"/>
        <v>#DIV/0!</v>
      </c>
      <c r="AA16" s="12" t="e">
        <f t="shared" si="2"/>
        <v>#DIV/0!</v>
      </c>
      <c r="AB16" s="1">
        <v>1</v>
      </c>
    </row>
    <row r="17" spans="1:28" ht="15.75" x14ac:dyDescent="0.25">
      <c r="A17" s="3">
        <v>12</v>
      </c>
      <c r="B17" s="27" t="s">
        <v>71</v>
      </c>
      <c r="C17" s="6"/>
      <c r="D17" s="6"/>
      <c r="E17" s="6"/>
      <c r="F17" s="6"/>
      <c r="G17" s="6"/>
      <c r="H17" s="6"/>
      <c r="I17" s="12" t="e">
        <f t="shared" si="3"/>
        <v>#DIV/0!</v>
      </c>
      <c r="J17" s="6"/>
      <c r="K17" s="6"/>
      <c r="L17" s="6"/>
      <c r="M17" s="6"/>
      <c r="N17" s="6"/>
      <c r="O17" s="6"/>
      <c r="P17" s="12" t="e">
        <f t="shared" si="4"/>
        <v>#DIV/0!</v>
      </c>
      <c r="Q17" s="7"/>
      <c r="R17" s="7"/>
      <c r="S17" s="7"/>
      <c r="T17" s="6"/>
      <c r="U17" s="7"/>
      <c r="V17" s="7"/>
      <c r="W17" s="12" t="e">
        <f t="shared" si="5"/>
        <v>#DIV/0!</v>
      </c>
      <c r="X17" s="12" t="e">
        <f t="shared" si="0"/>
        <v>#DIV/0!</v>
      </c>
      <c r="Y17" s="3"/>
      <c r="Z17" s="13" t="e">
        <f t="shared" si="1"/>
        <v>#DIV/0!</v>
      </c>
      <c r="AA17" s="12" t="e">
        <f t="shared" si="2"/>
        <v>#DIV/0!</v>
      </c>
      <c r="AB17" s="1">
        <v>1</v>
      </c>
    </row>
    <row r="18" spans="1:28" ht="15.75" x14ac:dyDescent="0.25">
      <c r="A18" s="3">
        <v>13</v>
      </c>
      <c r="B18" s="27" t="s">
        <v>72</v>
      </c>
      <c r="C18" s="6"/>
      <c r="D18" s="6"/>
      <c r="E18" s="6"/>
      <c r="F18" s="6"/>
      <c r="G18" s="6"/>
      <c r="H18" s="6"/>
      <c r="I18" s="12" t="e">
        <f t="shared" si="3"/>
        <v>#DIV/0!</v>
      </c>
      <c r="J18" s="6"/>
      <c r="K18" s="6"/>
      <c r="L18" s="6"/>
      <c r="M18" s="6"/>
      <c r="N18" s="6"/>
      <c r="O18" s="6"/>
      <c r="P18" s="12" t="e">
        <f t="shared" si="4"/>
        <v>#DIV/0!</v>
      </c>
      <c r="Q18" s="7"/>
      <c r="R18" s="7"/>
      <c r="S18" s="7"/>
      <c r="T18" s="6"/>
      <c r="U18" s="7"/>
      <c r="V18" s="7"/>
      <c r="W18" s="12" t="e">
        <f t="shared" si="5"/>
        <v>#DIV/0!</v>
      </c>
      <c r="X18" s="12" t="e">
        <f t="shared" si="0"/>
        <v>#DIV/0!</v>
      </c>
      <c r="Y18" s="3"/>
      <c r="Z18" s="13" t="e">
        <f t="shared" si="1"/>
        <v>#DIV/0!</v>
      </c>
      <c r="AA18" s="12" t="e">
        <f t="shared" si="2"/>
        <v>#DIV/0!</v>
      </c>
    </row>
    <row r="19" spans="1:28" ht="15.75" x14ac:dyDescent="0.25">
      <c r="A19" s="3">
        <v>14</v>
      </c>
      <c r="B19" s="27" t="s">
        <v>73</v>
      </c>
      <c r="C19" s="6"/>
      <c r="D19" s="6"/>
      <c r="E19" s="6"/>
      <c r="F19" s="6"/>
      <c r="G19" s="6"/>
      <c r="H19" s="6"/>
      <c r="I19" s="12" t="e">
        <f t="shared" si="3"/>
        <v>#DIV/0!</v>
      </c>
      <c r="J19" s="6"/>
      <c r="K19" s="6"/>
      <c r="L19" s="6"/>
      <c r="M19" s="6"/>
      <c r="N19" s="6"/>
      <c r="O19" s="6"/>
      <c r="P19" s="12" t="e">
        <f t="shared" si="4"/>
        <v>#DIV/0!</v>
      </c>
      <c r="Q19" s="7"/>
      <c r="R19" s="7"/>
      <c r="S19" s="7"/>
      <c r="T19" s="6"/>
      <c r="U19" s="7"/>
      <c r="V19" s="7"/>
      <c r="W19" s="12" t="e">
        <f t="shared" si="5"/>
        <v>#DIV/0!</v>
      </c>
      <c r="X19" s="12" t="e">
        <f t="shared" si="0"/>
        <v>#DIV/0!</v>
      </c>
      <c r="Y19" s="3"/>
      <c r="Z19" s="13" t="e">
        <f t="shared" si="1"/>
        <v>#DIV/0!</v>
      </c>
      <c r="AA19" s="12" t="e">
        <f t="shared" si="2"/>
        <v>#DIV/0!</v>
      </c>
    </row>
    <row r="20" spans="1:28" ht="15.75" x14ac:dyDescent="0.25">
      <c r="A20" s="3">
        <v>15</v>
      </c>
      <c r="B20" s="27" t="s">
        <v>74</v>
      </c>
      <c r="C20" s="6"/>
      <c r="D20" s="6"/>
      <c r="E20" s="6"/>
      <c r="F20" s="6"/>
      <c r="G20" s="6"/>
      <c r="H20" s="6"/>
      <c r="I20" s="12" t="e">
        <f t="shared" si="3"/>
        <v>#DIV/0!</v>
      </c>
      <c r="J20" s="6"/>
      <c r="K20" s="6"/>
      <c r="L20" s="6"/>
      <c r="M20" s="6"/>
      <c r="N20" s="6"/>
      <c r="O20" s="6"/>
      <c r="P20" s="12" t="e">
        <f t="shared" si="4"/>
        <v>#DIV/0!</v>
      </c>
      <c r="Q20" s="7"/>
      <c r="R20" s="7"/>
      <c r="S20" s="7"/>
      <c r="T20" s="6"/>
      <c r="U20" s="7"/>
      <c r="V20" s="7"/>
      <c r="W20" s="12" t="e">
        <f t="shared" si="5"/>
        <v>#DIV/0!</v>
      </c>
      <c r="X20" s="12" t="e">
        <f t="shared" si="0"/>
        <v>#DIV/0!</v>
      </c>
      <c r="Y20" s="3"/>
      <c r="Z20" s="13" t="e">
        <f t="shared" si="1"/>
        <v>#DIV/0!</v>
      </c>
      <c r="AA20" s="12" t="e">
        <f t="shared" si="2"/>
        <v>#DIV/0!</v>
      </c>
    </row>
    <row r="21" spans="1:28" ht="15.75" x14ac:dyDescent="0.25">
      <c r="A21" s="3">
        <v>16</v>
      </c>
      <c r="B21" s="27" t="s">
        <v>75</v>
      </c>
      <c r="C21" s="6"/>
      <c r="D21" s="6"/>
      <c r="E21" s="6"/>
      <c r="F21" s="6"/>
      <c r="G21" s="6"/>
      <c r="H21" s="6"/>
      <c r="I21" s="12" t="e">
        <f t="shared" si="3"/>
        <v>#DIV/0!</v>
      </c>
      <c r="J21" s="6"/>
      <c r="K21" s="6"/>
      <c r="L21" s="6"/>
      <c r="M21" s="6"/>
      <c r="N21" s="6"/>
      <c r="O21" s="6"/>
      <c r="P21" s="12" t="e">
        <f t="shared" si="4"/>
        <v>#DIV/0!</v>
      </c>
      <c r="Q21" s="7"/>
      <c r="R21" s="7"/>
      <c r="S21" s="7"/>
      <c r="T21" s="6"/>
      <c r="U21" s="7"/>
      <c r="V21" s="7"/>
      <c r="W21" s="12" t="e">
        <f t="shared" si="5"/>
        <v>#DIV/0!</v>
      </c>
      <c r="X21" s="12" t="e">
        <f t="shared" si="0"/>
        <v>#DIV/0!</v>
      </c>
      <c r="Y21" s="3"/>
      <c r="Z21" s="13" t="e">
        <f t="shared" si="1"/>
        <v>#DIV/0!</v>
      </c>
      <c r="AA21" s="12" t="e">
        <f t="shared" si="2"/>
        <v>#DIV/0!</v>
      </c>
      <c r="AB21" s="1">
        <v>1</v>
      </c>
    </row>
    <row r="22" spans="1:28" ht="15.75" x14ac:dyDescent="0.25">
      <c r="A22" s="3">
        <v>17</v>
      </c>
      <c r="B22" s="27" t="s">
        <v>76</v>
      </c>
      <c r="C22" s="6"/>
      <c r="D22" s="6"/>
      <c r="E22" s="6"/>
      <c r="F22" s="6"/>
      <c r="G22" s="6"/>
      <c r="H22" s="6"/>
      <c r="I22" s="12" t="e">
        <f t="shared" si="3"/>
        <v>#DIV/0!</v>
      </c>
      <c r="J22" s="6"/>
      <c r="K22" s="6"/>
      <c r="L22" s="6"/>
      <c r="M22" s="6"/>
      <c r="N22" s="6"/>
      <c r="O22" s="6"/>
      <c r="P22" s="12" t="e">
        <f t="shared" si="4"/>
        <v>#DIV/0!</v>
      </c>
      <c r="Q22" s="7"/>
      <c r="R22" s="7"/>
      <c r="S22" s="7"/>
      <c r="T22" s="6"/>
      <c r="U22" s="7"/>
      <c r="V22" s="7"/>
      <c r="W22" s="12" t="e">
        <f t="shared" si="5"/>
        <v>#DIV/0!</v>
      </c>
      <c r="X22" s="12" t="e">
        <f t="shared" si="0"/>
        <v>#DIV/0!</v>
      </c>
      <c r="Y22" s="3"/>
      <c r="Z22" s="13" t="e">
        <f t="shared" si="1"/>
        <v>#DIV/0!</v>
      </c>
      <c r="AA22" s="12" t="e">
        <f t="shared" si="2"/>
        <v>#DIV/0!</v>
      </c>
    </row>
    <row r="23" spans="1:28" ht="15.75" x14ac:dyDescent="0.25">
      <c r="A23" s="3">
        <v>18</v>
      </c>
      <c r="B23" s="27" t="s">
        <v>77</v>
      </c>
      <c r="C23" s="6"/>
      <c r="D23" s="6"/>
      <c r="E23" s="6"/>
      <c r="F23" s="6"/>
      <c r="G23" s="6"/>
      <c r="H23" s="6"/>
      <c r="I23" s="12" t="e">
        <f t="shared" si="3"/>
        <v>#DIV/0!</v>
      </c>
      <c r="J23" s="6"/>
      <c r="K23" s="6"/>
      <c r="L23" s="6"/>
      <c r="M23" s="6"/>
      <c r="N23" s="6"/>
      <c r="O23" s="6"/>
      <c r="P23" s="12" t="e">
        <f t="shared" si="4"/>
        <v>#DIV/0!</v>
      </c>
      <c r="Q23" s="7"/>
      <c r="R23" s="7"/>
      <c r="S23" s="7"/>
      <c r="T23" s="6"/>
      <c r="U23" s="7"/>
      <c r="V23" s="7"/>
      <c r="W23" s="12" t="e">
        <f t="shared" si="5"/>
        <v>#DIV/0!</v>
      </c>
      <c r="X23" s="12" t="e">
        <f t="shared" si="0"/>
        <v>#DIV/0!</v>
      </c>
      <c r="Y23" s="3"/>
      <c r="Z23" s="13" t="e">
        <f t="shared" si="1"/>
        <v>#DIV/0!</v>
      </c>
      <c r="AA23" s="12" t="e">
        <f t="shared" si="2"/>
        <v>#DIV/0!</v>
      </c>
    </row>
    <row r="24" spans="1:28" ht="15.75" x14ac:dyDescent="0.25">
      <c r="A24" s="3">
        <v>19</v>
      </c>
      <c r="B24" s="27" t="s">
        <v>78</v>
      </c>
      <c r="C24" s="6"/>
      <c r="D24" s="6"/>
      <c r="E24" s="6"/>
      <c r="F24" s="6"/>
      <c r="G24" s="6"/>
      <c r="H24" s="6"/>
      <c r="I24" s="12" t="e">
        <f t="shared" si="3"/>
        <v>#DIV/0!</v>
      </c>
      <c r="J24" s="6"/>
      <c r="K24" s="6"/>
      <c r="L24" s="6"/>
      <c r="M24" s="6"/>
      <c r="N24" s="6"/>
      <c r="O24" s="6"/>
      <c r="P24" s="12" t="e">
        <f t="shared" si="4"/>
        <v>#DIV/0!</v>
      </c>
      <c r="Q24" s="7"/>
      <c r="R24" s="7"/>
      <c r="S24" s="7"/>
      <c r="T24" s="6"/>
      <c r="U24" s="7"/>
      <c r="V24" s="7"/>
      <c r="W24" s="12" t="e">
        <f t="shared" si="5"/>
        <v>#DIV/0!</v>
      </c>
      <c r="X24" s="12" t="e">
        <f t="shared" si="0"/>
        <v>#DIV/0!</v>
      </c>
      <c r="Y24" s="3"/>
      <c r="Z24" s="13" t="e">
        <f t="shared" si="1"/>
        <v>#DIV/0!</v>
      </c>
      <c r="AA24" s="12" t="e">
        <f t="shared" si="2"/>
        <v>#DIV/0!</v>
      </c>
    </row>
    <row r="25" spans="1:28" ht="15.75" x14ac:dyDescent="0.25">
      <c r="A25" s="3">
        <v>20</v>
      </c>
      <c r="B25" s="27" t="s">
        <v>79</v>
      </c>
      <c r="C25" s="6"/>
      <c r="D25" s="6"/>
      <c r="E25" s="6"/>
      <c r="F25" s="6"/>
      <c r="G25" s="6"/>
      <c r="H25" s="6"/>
      <c r="I25" s="12" t="e">
        <f t="shared" si="3"/>
        <v>#DIV/0!</v>
      </c>
      <c r="J25" s="6"/>
      <c r="K25" s="6"/>
      <c r="L25" s="6"/>
      <c r="M25" s="6"/>
      <c r="N25" s="6"/>
      <c r="O25" s="6"/>
      <c r="P25" s="12" t="e">
        <f t="shared" si="4"/>
        <v>#DIV/0!</v>
      </c>
      <c r="Q25" s="7"/>
      <c r="R25" s="7"/>
      <c r="S25" s="7"/>
      <c r="T25" s="6"/>
      <c r="U25" s="7"/>
      <c r="V25" s="7"/>
      <c r="W25" s="12" t="e">
        <f t="shared" si="5"/>
        <v>#DIV/0!</v>
      </c>
      <c r="X25" s="12" t="e">
        <f t="shared" si="0"/>
        <v>#DIV/0!</v>
      </c>
      <c r="Y25" s="3"/>
      <c r="Z25" s="13" t="e">
        <f t="shared" si="1"/>
        <v>#DIV/0!</v>
      </c>
      <c r="AA25" s="12" t="e">
        <f t="shared" si="2"/>
        <v>#DIV/0!</v>
      </c>
    </row>
    <row r="26" spans="1:28" ht="15.75" x14ac:dyDescent="0.25">
      <c r="A26" s="3">
        <v>21</v>
      </c>
      <c r="B26" s="27" t="s">
        <v>88</v>
      </c>
      <c r="C26" s="6"/>
      <c r="D26" s="6"/>
      <c r="E26" s="6"/>
      <c r="F26" s="6"/>
      <c r="G26" s="6"/>
      <c r="H26" s="6"/>
      <c r="I26" s="12" t="e">
        <f t="shared" si="3"/>
        <v>#DIV/0!</v>
      </c>
      <c r="J26" s="6"/>
      <c r="K26" s="6"/>
      <c r="L26" s="6"/>
      <c r="M26" s="6"/>
      <c r="N26" s="6"/>
      <c r="O26" s="6"/>
      <c r="P26" s="12" t="e">
        <f t="shared" si="4"/>
        <v>#DIV/0!</v>
      </c>
      <c r="Q26" s="7"/>
      <c r="R26" s="7"/>
      <c r="S26" s="7"/>
      <c r="T26" s="6"/>
      <c r="U26" s="7"/>
      <c r="V26" s="7"/>
      <c r="W26" s="12" t="e">
        <f t="shared" si="5"/>
        <v>#DIV/0!</v>
      </c>
      <c r="X26" s="12" t="e">
        <f t="shared" si="0"/>
        <v>#DIV/0!</v>
      </c>
      <c r="Y26" s="3"/>
      <c r="Z26" s="13" t="e">
        <f t="shared" si="1"/>
        <v>#DIV/0!</v>
      </c>
      <c r="AA26" s="12" t="e">
        <f t="shared" si="2"/>
        <v>#DIV/0!</v>
      </c>
    </row>
    <row r="27" spans="1:28" ht="15.75" x14ac:dyDescent="0.25">
      <c r="A27" s="3">
        <v>22</v>
      </c>
      <c r="B27" s="27" t="s">
        <v>80</v>
      </c>
      <c r="C27" s="6"/>
      <c r="D27" s="6"/>
      <c r="E27" s="6"/>
      <c r="F27" s="6"/>
      <c r="G27" s="6"/>
      <c r="H27" s="6"/>
      <c r="I27" s="12" t="e">
        <f t="shared" si="3"/>
        <v>#DIV/0!</v>
      </c>
      <c r="J27" s="6"/>
      <c r="K27" s="6"/>
      <c r="L27" s="6"/>
      <c r="M27" s="6"/>
      <c r="N27" s="6"/>
      <c r="O27" s="6"/>
      <c r="P27" s="12" t="e">
        <f t="shared" si="4"/>
        <v>#DIV/0!</v>
      </c>
      <c r="Q27" s="7"/>
      <c r="R27" s="7"/>
      <c r="S27" s="7"/>
      <c r="T27" s="6"/>
      <c r="U27" s="7"/>
      <c r="V27" s="7"/>
      <c r="W27" s="12" t="e">
        <f t="shared" si="5"/>
        <v>#DIV/0!</v>
      </c>
      <c r="X27" s="12" t="e">
        <f t="shared" ref="X27" si="12">+I27+P27+W27</f>
        <v>#DIV/0!</v>
      </c>
      <c r="Y27" s="3"/>
      <c r="Z27" s="13" t="e">
        <f t="shared" ref="Z27" si="13">AVERAGE(Y27)*0.2</f>
        <v>#DIV/0!</v>
      </c>
      <c r="AA27" s="12" t="e">
        <f t="shared" ref="AA27" si="14">+X27+Z27</f>
        <v>#DIV/0!</v>
      </c>
    </row>
    <row r="28" spans="1:28" ht="15.75" x14ac:dyDescent="0.25">
      <c r="A28" s="3">
        <v>23</v>
      </c>
      <c r="B28" s="27" t="s">
        <v>81</v>
      </c>
      <c r="C28" s="6"/>
      <c r="D28" s="6"/>
      <c r="E28" s="6"/>
      <c r="F28" s="6"/>
      <c r="G28" s="6"/>
      <c r="H28" s="6"/>
      <c r="I28" s="12" t="e">
        <f t="shared" si="3"/>
        <v>#DIV/0!</v>
      </c>
      <c r="J28" s="6"/>
      <c r="K28" s="6"/>
      <c r="L28" s="6"/>
      <c r="M28" s="6"/>
      <c r="N28" s="6"/>
      <c r="O28" s="6"/>
      <c r="P28" s="12" t="e">
        <f t="shared" si="4"/>
        <v>#DIV/0!</v>
      </c>
      <c r="Q28" s="7"/>
      <c r="R28" s="7"/>
      <c r="S28" s="7"/>
      <c r="T28" s="6"/>
      <c r="U28" s="7"/>
      <c r="V28" s="7"/>
      <c r="W28" s="12" t="e">
        <f t="shared" si="5"/>
        <v>#DIV/0!</v>
      </c>
      <c r="X28" s="12" t="e">
        <f t="shared" ref="X28:X43" si="15">+I28+P28+W28</f>
        <v>#DIV/0!</v>
      </c>
      <c r="Y28" s="3"/>
      <c r="Z28" s="13" t="e">
        <f t="shared" ref="Z28:Z43" si="16">AVERAGE(Y28)*0.2</f>
        <v>#DIV/0!</v>
      </c>
      <c r="AA28" s="12" t="e">
        <f t="shared" ref="AA28:AA43" si="17">+X28+Z28</f>
        <v>#DIV/0!</v>
      </c>
      <c r="AB28" s="1">
        <v>1</v>
      </c>
    </row>
    <row r="29" spans="1:28" ht="15.75" x14ac:dyDescent="0.25">
      <c r="A29" s="3">
        <v>24</v>
      </c>
      <c r="B29" s="27" t="s">
        <v>82</v>
      </c>
      <c r="C29" s="6"/>
      <c r="D29" s="6"/>
      <c r="E29" s="6"/>
      <c r="F29" s="6"/>
      <c r="G29" s="6"/>
      <c r="H29" s="6"/>
      <c r="I29" s="12" t="e">
        <f t="shared" si="3"/>
        <v>#DIV/0!</v>
      </c>
      <c r="J29" s="6"/>
      <c r="K29" s="6"/>
      <c r="L29" s="6"/>
      <c r="M29" s="6"/>
      <c r="N29" s="6"/>
      <c r="O29" s="6"/>
      <c r="P29" s="12" t="e">
        <f t="shared" si="4"/>
        <v>#DIV/0!</v>
      </c>
      <c r="Q29" s="7"/>
      <c r="R29" s="7"/>
      <c r="S29" s="7"/>
      <c r="T29" s="6"/>
      <c r="U29" s="7"/>
      <c r="V29" s="7"/>
      <c r="W29" s="12" t="e">
        <f t="shared" si="5"/>
        <v>#DIV/0!</v>
      </c>
      <c r="X29" s="12" t="e">
        <f t="shared" si="15"/>
        <v>#DIV/0!</v>
      </c>
      <c r="Y29" s="3"/>
      <c r="Z29" s="13" t="e">
        <f t="shared" si="16"/>
        <v>#DIV/0!</v>
      </c>
      <c r="AA29" s="12" t="e">
        <f t="shared" si="17"/>
        <v>#DIV/0!</v>
      </c>
    </row>
    <row r="30" spans="1:28" ht="15.75" x14ac:dyDescent="0.25">
      <c r="A30" s="3">
        <v>25</v>
      </c>
      <c r="B30" s="27" t="s">
        <v>83</v>
      </c>
      <c r="C30" s="6"/>
      <c r="D30" s="6"/>
      <c r="E30" s="6"/>
      <c r="F30" s="6"/>
      <c r="G30" s="6"/>
      <c r="H30" s="6"/>
      <c r="I30" s="12" t="e">
        <f t="shared" si="3"/>
        <v>#DIV/0!</v>
      </c>
      <c r="J30" s="6"/>
      <c r="K30" s="6"/>
      <c r="L30" s="6"/>
      <c r="M30" s="6"/>
      <c r="N30" s="6"/>
      <c r="O30" s="6"/>
      <c r="P30" s="12" t="e">
        <f t="shared" si="4"/>
        <v>#DIV/0!</v>
      </c>
      <c r="Q30" s="7"/>
      <c r="R30" s="7"/>
      <c r="S30" s="7"/>
      <c r="T30" s="6"/>
      <c r="U30" s="7"/>
      <c r="V30" s="7"/>
      <c r="W30" s="12" t="e">
        <f t="shared" si="5"/>
        <v>#DIV/0!</v>
      </c>
      <c r="X30" s="12" t="e">
        <f t="shared" si="15"/>
        <v>#DIV/0!</v>
      </c>
      <c r="Y30" s="3"/>
      <c r="Z30" s="13" t="e">
        <f t="shared" si="16"/>
        <v>#DIV/0!</v>
      </c>
      <c r="AA30" s="12" t="e">
        <f t="shared" si="17"/>
        <v>#DIV/0!</v>
      </c>
      <c r="AB30" s="1">
        <v>1</v>
      </c>
    </row>
    <row r="31" spans="1:28" ht="15.75" x14ac:dyDescent="0.25">
      <c r="A31" s="3">
        <v>26</v>
      </c>
      <c r="B31" s="27" t="s">
        <v>84</v>
      </c>
      <c r="C31" s="6"/>
      <c r="D31" s="6"/>
      <c r="E31" s="6"/>
      <c r="F31" s="6"/>
      <c r="G31" s="6"/>
      <c r="H31" s="6"/>
      <c r="I31" s="12" t="e">
        <f t="shared" si="3"/>
        <v>#DIV/0!</v>
      </c>
      <c r="J31" s="6"/>
      <c r="K31" s="6"/>
      <c r="L31" s="6"/>
      <c r="M31" s="6"/>
      <c r="N31" s="6"/>
      <c r="O31" s="6"/>
      <c r="P31" s="12" t="e">
        <f t="shared" si="4"/>
        <v>#DIV/0!</v>
      </c>
      <c r="Q31" s="7"/>
      <c r="R31" s="7"/>
      <c r="S31" s="7"/>
      <c r="T31" s="6"/>
      <c r="U31" s="7"/>
      <c r="V31" s="7"/>
      <c r="W31" s="12" t="e">
        <f t="shared" si="5"/>
        <v>#DIV/0!</v>
      </c>
      <c r="X31" s="12" t="e">
        <f t="shared" si="15"/>
        <v>#DIV/0!</v>
      </c>
      <c r="Y31" s="3"/>
      <c r="Z31" s="13" t="e">
        <f t="shared" si="16"/>
        <v>#DIV/0!</v>
      </c>
      <c r="AA31" s="12" t="e">
        <f t="shared" si="17"/>
        <v>#DIV/0!</v>
      </c>
    </row>
    <row r="32" spans="1:28" ht="15.75" x14ac:dyDescent="0.25">
      <c r="A32" s="3">
        <v>27</v>
      </c>
      <c r="B32" s="16"/>
      <c r="C32" s="6"/>
      <c r="D32" s="6"/>
      <c r="E32" s="6"/>
      <c r="F32" s="6"/>
      <c r="G32" s="6"/>
      <c r="H32" s="6"/>
      <c r="I32" s="12" t="e">
        <f t="shared" si="3"/>
        <v>#DIV/0!</v>
      </c>
      <c r="J32" s="6"/>
      <c r="K32" s="6"/>
      <c r="L32" s="6"/>
      <c r="M32" s="6"/>
      <c r="N32" s="6"/>
      <c r="O32" s="6"/>
      <c r="P32" s="12" t="e">
        <f t="shared" si="4"/>
        <v>#DIV/0!</v>
      </c>
      <c r="Q32" s="7"/>
      <c r="R32" s="7"/>
      <c r="S32" s="7"/>
      <c r="T32" s="6"/>
      <c r="U32" s="7"/>
      <c r="V32" s="7"/>
      <c r="W32" s="12" t="e">
        <f t="shared" si="5"/>
        <v>#DIV/0!</v>
      </c>
      <c r="X32" s="12" t="e">
        <f t="shared" si="15"/>
        <v>#DIV/0!</v>
      </c>
      <c r="Y32" s="3"/>
      <c r="Z32" s="13" t="e">
        <f t="shared" si="16"/>
        <v>#DIV/0!</v>
      </c>
      <c r="AA32" s="12" t="e">
        <f t="shared" si="17"/>
        <v>#DIV/0!</v>
      </c>
    </row>
    <row r="33" spans="1:27" ht="15.75" x14ac:dyDescent="0.25">
      <c r="A33" s="3">
        <v>28</v>
      </c>
      <c r="B33" s="16"/>
      <c r="C33" s="6"/>
      <c r="D33" s="6"/>
      <c r="E33" s="6"/>
      <c r="F33" s="6"/>
      <c r="G33" s="6"/>
      <c r="H33" s="6"/>
      <c r="I33" s="12" t="e">
        <f t="shared" si="3"/>
        <v>#DIV/0!</v>
      </c>
      <c r="J33" s="6"/>
      <c r="K33" s="6"/>
      <c r="L33" s="6"/>
      <c r="M33" s="6"/>
      <c r="N33" s="6"/>
      <c r="O33" s="6"/>
      <c r="P33" s="12" t="e">
        <f t="shared" si="4"/>
        <v>#DIV/0!</v>
      </c>
      <c r="Q33" s="7"/>
      <c r="R33" s="7"/>
      <c r="S33" s="7"/>
      <c r="T33" s="6"/>
      <c r="U33" s="7"/>
      <c r="V33" s="7"/>
      <c r="W33" s="12" t="e">
        <f t="shared" si="5"/>
        <v>#DIV/0!</v>
      </c>
      <c r="X33" s="12" t="e">
        <f t="shared" si="15"/>
        <v>#DIV/0!</v>
      </c>
      <c r="Y33" s="3"/>
      <c r="Z33" s="13" t="e">
        <f t="shared" si="16"/>
        <v>#DIV/0!</v>
      </c>
      <c r="AA33" s="12" t="e">
        <f t="shared" si="17"/>
        <v>#DIV/0!</v>
      </c>
    </row>
    <row r="34" spans="1:27" ht="15.75" x14ac:dyDescent="0.25">
      <c r="A34" s="3">
        <v>29</v>
      </c>
      <c r="B34" s="16"/>
      <c r="C34" s="6"/>
      <c r="D34" s="6"/>
      <c r="E34" s="6"/>
      <c r="F34" s="6"/>
      <c r="G34" s="6"/>
      <c r="H34" s="6"/>
      <c r="I34" s="12" t="e">
        <f t="shared" si="3"/>
        <v>#DIV/0!</v>
      </c>
      <c r="J34" s="6"/>
      <c r="K34" s="6"/>
      <c r="L34" s="6"/>
      <c r="M34" s="6"/>
      <c r="N34" s="6"/>
      <c r="O34" s="6"/>
      <c r="P34" s="12" t="e">
        <f t="shared" si="4"/>
        <v>#DIV/0!</v>
      </c>
      <c r="Q34" s="7"/>
      <c r="R34" s="7"/>
      <c r="S34" s="7"/>
      <c r="T34" s="6"/>
      <c r="U34" s="7"/>
      <c r="V34" s="7"/>
      <c r="W34" s="12" t="e">
        <f t="shared" si="5"/>
        <v>#DIV/0!</v>
      </c>
      <c r="X34" s="12" t="e">
        <f t="shared" si="15"/>
        <v>#DIV/0!</v>
      </c>
      <c r="Y34" s="3"/>
      <c r="Z34" s="13" t="e">
        <f t="shared" si="16"/>
        <v>#DIV/0!</v>
      </c>
      <c r="AA34" s="12" t="e">
        <f t="shared" si="17"/>
        <v>#DIV/0!</v>
      </c>
    </row>
    <row r="35" spans="1:27" ht="15.75" thickBot="1" x14ac:dyDescent="0.3">
      <c r="A35" s="3">
        <v>30</v>
      </c>
      <c r="B35" s="15"/>
      <c r="C35" s="7"/>
      <c r="D35" s="6"/>
      <c r="E35" s="7"/>
      <c r="F35" s="7"/>
      <c r="G35" s="7"/>
      <c r="H35" s="7"/>
      <c r="I35" s="12" t="e">
        <f t="shared" si="3"/>
        <v>#DIV/0!</v>
      </c>
      <c r="J35" s="6"/>
      <c r="K35" s="7"/>
      <c r="L35" s="7"/>
      <c r="M35" s="7"/>
      <c r="N35" s="7"/>
      <c r="O35" s="7"/>
      <c r="P35" s="12" t="e">
        <f t="shared" si="4"/>
        <v>#DIV/0!</v>
      </c>
      <c r="Q35" s="7"/>
      <c r="R35" s="7"/>
      <c r="S35" s="7"/>
      <c r="T35" s="6"/>
      <c r="U35" s="7"/>
      <c r="V35" s="7"/>
      <c r="W35" s="12" t="e">
        <f t="shared" si="5"/>
        <v>#DIV/0!</v>
      </c>
      <c r="X35" s="12" t="e">
        <f t="shared" si="15"/>
        <v>#DIV/0!</v>
      </c>
      <c r="Y35" s="3"/>
      <c r="Z35" s="13" t="e">
        <f t="shared" si="16"/>
        <v>#DIV/0!</v>
      </c>
      <c r="AA35" s="12" t="e">
        <f t="shared" si="17"/>
        <v>#DIV/0!</v>
      </c>
    </row>
    <row r="36" spans="1:27" ht="15.75" thickBot="1" x14ac:dyDescent="0.3">
      <c r="A36" s="3">
        <v>31</v>
      </c>
      <c r="B36" s="15"/>
      <c r="C36" s="7"/>
      <c r="D36" s="6"/>
      <c r="E36" s="7"/>
      <c r="F36" s="7"/>
      <c r="G36" s="7"/>
      <c r="H36" s="7"/>
      <c r="I36" s="12" t="e">
        <f t="shared" si="3"/>
        <v>#DIV/0!</v>
      </c>
      <c r="J36" s="6"/>
      <c r="K36" s="7"/>
      <c r="L36" s="7"/>
      <c r="M36" s="7"/>
      <c r="N36" s="7"/>
      <c r="O36" s="7"/>
      <c r="P36" s="12" t="e">
        <f t="shared" si="4"/>
        <v>#DIV/0!</v>
      </c>
      <c r="Q36" s="7"/>
      <c r="R36" s="7"/>
      <c r="S36" s="7"/>
      <c r="T36" s="6"/>
      <c r="U36" s="7"/>
      <c r="V36" s="7"/>
      <c r="W36" s="12" t="e">
        <f t="shared" si="5"/>
        <v>#DIV/0!</v>
      </c>
      <c r="X36" s="12" t="e">
        <f t="shared" si="15"/>
        <v>#DIV/0!</v>
      </c>
      <c r="Y36" s="3"/>
      <c r="Z36" s="13" t="e">
        <f t="shared" si="16"/>
        <v>#DIV/0!</v>
      </c>
      <c r="AA36" s="12" t="e">
        <f t="shared" si="17"/>
        <v>#DIV/0!</v>
      </c>
    </row>
    <row r="37" spans="1:27" ht="15.75" thickBot="1" x14ac:dyDescent="0.3">
      <c r="A37" s="3">
        <v>32</v>
      </c>
      <c r="B37" s="15"/>
      <c r="C37" s="7"/>
      <c r="D37" s="6"/>
      <c r="E37" s="7"/>
      <c r="F37" s="7"/>
      <c r="G37" s="7"/>
      <c r="H37" s="7"/>
      <c r="I37" s="12" t="e">
        <f t="shared" si="3"/>
        <v>#DIV/0!</v>
      </c>
      <c r="J37" s="6"/>
      <c r="K37" s="7"/>
      <c r="L37" s="7"/>
      <c r="M37" s="7"/>
      <c r="N37" s="7"/>
      <c r="O37" s="7"/>
      <c r="P37" s="12" t="e">
        <f t="shared" si="4"/>
        <v>#DIV/0!</v>
      </c>
      <c r="Q37" s="7"/>
      <c r="R37" s="7"/>
      <c r="S37" s="7"/>
      <c r="T37" s="6"/>
      <c r="U37" s="7"/>
      <c r="V37" s="7"/>
      <c r="W37" s="12" t="e">
        <f t="shared" si="5"/>
        <v>#DIV/0!</v>
      </c>
      <c r="X37" s="12" t="e">
        <f t="shared" si="15"/>
        <v>#DIV/0!</v>
      </c>
      <c r="Y37" s="3"/>
      <c r="Z37" s="13" t="e">
        <f t="shared" si="16"/>
        <v>#DIV/0!</v>
      </c>
      <c r="AA37" s="12" t="e">
        <f t="shared" si="17"/>
        <v>#DIV/0!</v>
      </c>
    </row>
    <row r="38" spans="1:27" ht="15.75" thickBot="1" x14ac:dyDescent="0.3">
      <c r="A38" s="3">
        <v>33</v>
      </c>
      <c r="B38" s="15"/>
      <c r="C38" s="7"/>
      <c r="D38" s="6"/>
      <c r="E38" s="7"/>
      <c r="F38" s="7"/>
      <c r="G38" s="7"/>
      <c r="H38" s="7"/>
      <c r="I38" s="12" t="e">
        <f t="shared" si="3"/>
        <v>#DIV/0!</v>
      </c>
      <c r="J38" s="6"/>
      <c r="K38" s="7"/>
      <c r="L38" s="7"/>
      <c r="M38" s="7"/>
      <c r="N38" s="7"/>
      <c r="O38" s="7"/>
      <c r="P38" s="12" t="e">
        <f t="shared" si="4"/>
        <v>#DIV/0!</v>
      </c>
      <c r="Q38" s="7"/>
      <c r="R38" s="7"/>
      <c r="S38" s="7"/>
      <c r="T38" s="6"/>
      <c r="U38" s="7"/>
      <c r="V38" s="7"/>
      <c r="W38" s="12" t="e">
        <f t="shared" si="5"/>
        <v>#DIV/0!</v>
      </c>
      <c r="X38" s="12" t="e">
        <f t="shared" si="15"/>
        <v>#DIV/0!</v>
      </c>
      <c r="Y38" s="3"/>
      <c r="Z38" s="13" t="e">
        <f t="shared" si="16"/>
        <v>#DIV/0!</v>
      </c>
      <c r="AA38" s="12" t="e">
        <f t="shared" si="17"/>
        <v>#DIV/0!</v>
      </c>
    </row>
    <row r="39" spans="1:27" ht="15.75" thickBot="1" x14ac:dyDescent="0.3">
      <c r="A39" s="3">
        <v>34</v>
      </c>
      <c r="B39" s="15"/>
      <c r="C39" s="7"/>
      <c r="D39" s="6"/>
      <c r="E39" s="7"/>
      <c r="F39" s="7"/>
      <c r="G39" s="7"/>
      <c r="H39" s="7"/>
      <c r="I39" s="12" t="e">
        <f t="shared" si="3"/>
        <v>#DIV/0!</v>
      </c>
      <c r="J39" s="6"/>
      <c r="K39" s="7"/>
      <c r="L39" s="7"/>
      <c r="M39" s="7"/>
      <c r="N39" s="7"/>
      <c r="O39" s="7"/>
      <c r="P39" s="12" t="e">
        <f t="shared" si="4"/>
        <v>#DIV/0!</v>
      </c>
      <c r="Q39" s="7"/>
      <c r="R39" s="7"/>
      <c r="S39" s="7"/>
      <c r="T39" s="6"/>
      <c r="U39" s="7"/>
      <c r="V39" s="7"/>
      <c r="W39" s="12" t="e">
        <f t="shared" si="5"/>
        <v>#DIV/0!</v>
      </c>
      <c r="X39" s="12" t="e">
        <f t="shared" si="15"/>
        <v>#DIV/0!</v>
      </c>
      <c r="Y39" s="3"/>
      <c r="Z39" s="13" t="e">
        <f t="shared" si="16"/>
        <v>#DIV/0!</v>
      </c>
      <c r="AA39" s="12" t="e">
        <f t="shared" si="17"/>
        <v>#DIV/0!</v>
      </c>
    </row>
    <row r="40" spans="1:27" ht="15.75" thickBot="1" x14ac:dyDescent="0.3">
      <c r="A40" s="3">
        <v>35</v>
      </c>
      <c r="B40" s="15"/>
      <c r="C40" s="7"/>
      <c r="D40" s="6"/>
      <c r="E40" s="7"/>
      <c r="F40" s="7"/>
      <c r="G40" s="7"/>
      <c r="H40" s="7"/>
      <c r="I40" s="12" t="e">
        <f t="shared" si="3"/>
        <v>#DIV/0!</v>
      </c>
      <c r="J40" s="6"/>
      <c r="K40" s="7"/>
      <c r="L40" s="7"/>
      <c r="M40" s="7"/>
      <c r="N40" s="7"/>
      <c r="O40" s="7"/>
      <c r="P40" s="12" t="e">
        <f t="shared" si="4"/>
        <v>#DIV/0!</v>
      </c>
      <c r="Q40" s="7"/>
      <c r="R40" s="7"/>
      <c r="S40" s="7"/>
      <c r="T40" s="6"/>
      <c r="U40" s="7"/>
      <c r="V40" s="7"/>
      <c r="W40" s="12" t="e">
        <f t="shared" si="5"/>
        <v>#DIV/0!</v>
      </c>
      <c r="X40" s="12" t="e">
        <f t="shared" si="15"/>
        <v>#DIV/0!</v>
      </c>
      <c r="Y40" s="3"/>
      <c r="Z40" s="13" t="e">
        <f t="shared" si="16"/>
        <v>#DIV/0!</v>
      </c>
      <c r="AA40" s="12" t="e">
        <f t="shared" si="17"/>
        <v>#DIV/0!</v>
      </c>
    </row>
    <row r="41" spans="1:27" ht="15.75" thickBot="1" x14ac:dyDescent="0.3">
      <c r="A41" s="3">
        <v>36</v>
      </c>
      <c r="B41" s="15"/>
      <c r="C41" s="7"/>
      <c r="D41" s="6"/>
      <c r="E41" s="7"/>
      <c r="F41" s="7"/>
      <c r="G41" s="7"/>
      <c r="H41" s="7"/>
      <c r="I41" s="12" t="e">
        <f t="shared" si="3"/>
        <v>#DIV/0!</v>
      </c>
      <c r="J41" s="6"/>
      <c r="K41" s="7"/>
      <c r="L41" s="7"/>
      <c r="M41" s="7"/>
      <c r="N41" s="7"/>
      <c r="O41" s="7"/>
      <c r="P41" s="12" t="e">
        <f t="shared" si="4"/>
        <v>#DIV/0!</v>
      </c>
      <c r="Q41" s="7"/>
      <c r="R41" s="7"/>
      <c r="S41" s="7"/>
      <c r="T41" s="6"/>
      <c r="U41" s="7"/>
      <c r="V41" s="7"/>
      <c r="W41" s="12" t="e">
        <f t="shared" si="5"/>
        <v>#DIV/0!</v>
      </c>
      <c r="X41" s="12" t="e">
        <f t="shared" si="15"/>
        <v>#DIV/0!</v>
      </c>
      <c r="Y41" s="3"/>
      <c r="Z41" s="13" t="e">
        <f t="shared" si="16"/>
        <v>#DIV/0!</v>
      </c>
      <c r="AA41" s="12" t="e">
        <f t="shared" si="17"/>
        <v>#DIV/0!</v>
      </c>
    </row>
    <row r="42" spans="1:27" ht="15.75" thickBot="1" x14ac:dyDescent="0.3">
      <c r="A42" s="3">
        <v>37</v>
      </c>
      <c r="B42" s="15"/>
      <c r="C42" s="7"/>
      <c r="D42" s="6"/>
      <c r="E42" s="7"/>
      <c r="F42" s="7"/>
      <c r="G42" s="7"/>
      <c r="H42" s="7"/>
      <c r="I42" s="12" t="e">
        <f t="shared" si="3"/>
        <v>#DIV/0!</v>
      </c>
      <c r="J42" s="6"/>
      <c r="K42" s="7"/>
      <c r="L42" s="7"/>
      <c r="M42" s="7"/>
      <c r="N42" s="7"/>
      <c r="O42" s="7"/>
      <c r="P42" s="12" t="e">
        <f t="shared" si="4"/>
        <v>#DIV/0!</v>
      </c>
      <c r="Q42" s="7"/>
      <c r="R42" s="7"/>
      <c r="S42" s="7"/>
      <c r="T42" s="6"/>
      <c r="U42" s="7"/>
      <c r="V42" s="7"/>
      <c r="W42" s="12" t="e">
        <f t="shared" si="5"/>
        <v>#DIV/0!</v>
      </c>
      <c r="X42" s="12" t="e">
        <f t="shared" si="15"/>
        <v>#DIV/0!</v>
      </c>
      <c r="Y42" s="3"/>
      <c r="Z42" s="13" t="e">
        <f t="shared" si="16"/>
        <v>#DIV/0!</v>
      </c>
      <c r="AA42" s="12" t="e">
        <f t="shared" si="17"/>
        <v>#DIV/0!</v>
      </c>
    </row>
    <row r="43" spans="1:27" ht="15.75" thickBot="1" x14ac:dyDescent="0.3">
      <c r="A43" s="3">
        <v>38</v>
      </c>
      <c r="B43" s="15"/>
      <c r="C43" s="7"/>
      <c r="D43" s="6"/>
      <c r="E43" s="7"/>
      <c r="F43" s="7"/>
      <c r="G43" s="7"/>
      <c r="H43" s="7"/>
      <c r="I43" s="12" t="e">
        <f t="shared" si="3"/>
        <v>#DIV/0!</v>
      </c>
      <c r="J43" s="6"/>
      <c r="K43" s="7"/>
      <c r="L43" s="7"/>
      <c r="M43" s="7"/>
      <c r="N43" s="7"/>
      <c r="O43" s="7"/>
      <c r="P43" s="12" t="e">
        <f t="shared" si="4"/>
        <v>#DIV/0!</v>
      </c>
      <c r="Q43" s="7"/>
      <c r="R43" s="7"/>
      <c r="S43" s="7"/>
      <c r="T43" s="6"/>
      <c r="U43" s="7"/>
      <c r="V43" s="7"/>
      <c r="W43" s="12" t="e">
        <f t="shared" si="5"/>
        <v>#DIV/0!</v>
      </c>
      <c r="X43" s="12" t="e">
        <f t="shared" si="15"/>
        <v>#DIV/0!</v>
      </c>
      <c r="Y43" s="3"/>
      <c r="Z43" s="13" t="e">
        <f t="shared" si="16"/>
        <v>#DIV/0!</v>
      </c>
      <c r="AA43" s="12" t="e">
        <f t="shared" si="17"/>
        <v>#DIV/0!</v>
      </c>
    </row>
    <row r="44" spans="1:27" ht="15.75" thickBot="1" x14ac:dyDescent="0.3">
      <c r="A44" s="3">
        <v>39</v>
      </c>
      <c r="B44" s="15"/>
      <c r="P44" s="2"/>
    </row>
    <row r="45" spans="1:27" x14ac:dyDescent="0.25">
      <c r="A45" s="3">
        <v>40</v>
      </c>
      <c r="P45" s="2"/>
    </row>
    <row r="46" spans="1:27" x14ac:dyDescent="0.25">
      <c r="P46" s="2"/>
    </row>
    <row r="47" spans="1:27" x14ac:dyDescent="0.25">
      <c r="P47" s="2"/>
    </row>
    <row r="48" spans="1:27" x14ac:dyDescent="0.25">
      <c r="P48" s="2"/>
    </row>
    <row r="49" spans="16:16" x14ac:dyDescent="0.25">
      <c r="P49" s="2"/>
    </row>
    <row r="50" spans="16:16" x14ac:dyDescent="0.25">
      <c r="P50" s="2"/>
    </row>
    <row r="51" spans="16:16" x14ac:dyDescent="0.25">
      <c r="P51" s="2"/>
    </row>
    <row r="52" spans="16:16" x14ac:dyDescent="0.25">
      <c r="P52" s="2"/>
    </row>
  </sheetData>
  <sortState xmlns:xlrd2="http://schemas.microsoft.com/office/spreadsheetml/2017/richdata2" ref="B6:B30">
    <sortCondition ref="B6"/>
  </sortState>
  <mergeCells count="7">
    <mergeCell ref="B3:B5"/>
    <mergeCell ref="A3:A5"/>
    <mergeCell ref="J4:P4"/>
    <mergeCell ref="Q4:W4"/>
    <mergeCell ref="C2:X2"/>
    <mergeCell ref="C3:X3"/>
    <mergeCell ref="C4:I4"/>
  </mergeCells>
  <conditionalFormatting sqref="C6:V34 W7:X34 Y7:AA35">
    <cfRule type="cellIs" dxfId="28" priority="1" operator="lessThan">
      <formula>3</formula>
    </cfRule>
  </conditionalFormatting>
  <conditionalFormatting sqref="W6:AA6 C35:X35 C36:AA43">
    <cfRule type="cellIs" dxfId="27" priority="14" operator="lessThan">
      <formula>3</formula>
    </cfRule>
  </conditionalFormatting>
  <pageMargins left="1.0520833333333333" right="0.25" top="0.8615196078431373" bottom="0.75" header="0.3" footer="0.3"/>
  <pageSetup paperSize="5" scale="85" orientation="landscape" r:id="rId1"/>
  <headerFooter>
    <oddHeader>&amp;L            &amp;G&amp;C&amp;"-,Negrita"&amp;14LICEO MODERNO NELLY PERDOMO DE FALLA&amp;"-,Normal"&amp;11
Educación Preescolar, Básica Primaria y  Secundaria.  Aprobación Oficial No. 001842 de Noviembre de 2014  DANE 383753001740 NIT. 828002473-3</oddHeader>
    <oddFooter xml:space="preserve">&amp;C&amp;"-,Negrita""EDUCACIÓN INTEGRAL PARA EL CAMBIO”&amp;"-,Normal"
DIR. CALLE 3 N° 3-55 TEL (8) 4645635 www.lmnellyperdomodefalla.com fundanellyper@hotmail.com 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56"/>
  <sheetViews>
    <sheetView zoomScaleNormal="100" zoomScaleSheetLayoutView="85" zoomScalePageLayoutView="40" workbookViewId="0">
      <selection activeCell="B11" sqref="B11"/>
    </sheetView>
  </sheetViews>
  <sheetFormatPr baseColWidth="10" defaultRowHeight="15" x14ac:dyDescent="0.25"/>
  <cols>
    <col min="1" max="1" width="3.85546875" style="1" customWidth="1"/>
    <col min="2" max="2" width="53.85546875" style="1" customWidth="1"/>
    <col min="3" max="6" width="5.140625" style="1" customWidth="1"/>
    <col min="7" max="8" width="4.42578125" style="1" customWidth="1"/>
    <col min="9" max="9" width="5.140625" style="2" customWidth="1"/>
    <col min="10" max="10" width="5.140625" style="1" customWidth="1"/>
    <col min="11" max="11" width="4.42578125" style="1" customWidth="1"/>
    <col min="12" max="12" width="4.5703125" style="1" customWidth="1"/>
    <col min="13" max="14" width="4.28515625" style="1" customWidth="1"/>
    <col min="15" max="15" width="5.140625" style="1" customWidth="1"/>
    <col min="16" max="16" width="4.7109375" style="1" customWidth="1"/>
    <col min="17" max="22" width="5.140625" style="1" customWidth="1"/>
    <col min="23" max="23" width="4" style="1" customWidth="1"/>
    <col min="24" max="24" width="4.7109375" style="1" customWidth="1"/>
    <col min="25" max="16384" width="11.42578125" style="1"/>
  </cols>
  <sheetData>
    <row r="1" spans="1:24" x14ac:dyDescent="0.25">
      <c r="B1" s="1" t="s">
        <v>34</v>
      </c>
      <c r="F1" s="1" t="s">
        <v>0</v>
      </c>
      <c r="M1" s="2" t="s">
        <v>1</v>
      </c>
      <c r="Q1" s="1" t="s">
        <v>2</v>
      </c>
    </row>
    <row r="2" spans="1:24" x14ac:dyDescent="0.25">
      <c r="B2" s="1" t="s">
        <v>32</v>
      </c>
      <c r="C2" s="48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24" ht="14.25" customHeight="1" x14ac:dyDescent="0.25">
      <c r="A3" s="30" t="s">
        <v>3</v>
      </c>
      <c r="B3" s="28" t="s">
        <v>25</v>
      </c>
      <c r="C3" s="31" t="s">
        <v>4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ht="12" customHeight="1" x14ac:dyDescent="0.25">
      <c r="A4" s="30"/>
      <c r="B4" s="29"/>
      <c r="C4" s="31" t="s">
        <v>5</v>
      </c>
      <c r="D4" s="31"/>
      <c r="E4" s="31"/>
      <c r="F4" s="31"/>
      <c r="G4" s="31"/>
      <c r="H4" s="31"/>
      <c r="I4" s="31"/>
      <c r="J4" s="31" t="s">
        <v>26</v>
      </c>
      <c r="K4" s="31"/>
      <c r="L4" s="31"/>
      <c r="M4" s="31"/>
      <c r="N4" s="31"/>
      <c r="O4" s="31"/>
      <c r="P4" s="31"/>
      <c r="Q4" s="31" t="s">
        <v>27</v>
      </c>
      <c r="R4" s="31"/>
      <c r="S4" s="31"/>
      <c r="T4" s="31"/>
      <c r="U4" s="31"/>
      <c r="V4" s="31"/>
      <c r="W4" s="31"/>
    </row>
    <row r="5" spans="1:24" ht="65.25" customHeight="1" thickBot="1" x14ac:dyDescent="0.3">
      <c r="A5" s="30"/>
      <c r="B5" s="42"/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11" t="s">
        <v>33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11" t="s">
        <v>30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11" t="s">
        <v>31</v>
      </c>
      <c r="X5" s="11" t="s">
        <v>24</v>
      </c>
    </row>
    <row r="6" spans="1:24" ht="16.5" thickBot="1" x14ac:dyDescent="0.3">
      <c r="A6" s="3">
        <v>1</v>
      </c>
      <c r="B6" s="14" t="str">
        <f>+MATEMATICAS!B6</f>
        <v>Arcos Quintero Maria Isabella</v>
      </c>
      <c r="C6" s="6"/>
      <c r="D6" s="6"/>
      <c r="E6" s="6"/>
      <c r="F6" s="6"/>
      <c r="G6" s="6"/>
      <c r="H6" s="6"/>
      <c r="I6" s="12" t="e">
        <f t="shared" ref="I6:I29" si="0">AVERAGE(C6:H6)*0.6</f>
        <v>#DIV/0!</v>
      </c>
      <c r="J6" s="6"/>
      <c r="K6" s="6"/>
      <c r="L6" s="6"/>
      <c r="M6" s="6"/>
      <c r="N6" s="6"/>
      <c r="O6" s="6"/>
      <c r="P6" s="12" t="e">
        <f t="shared" ref="P6:P29" si="1">AVERAGE(J6:O6)*0.2</f>
        <v>#DIV/0!</v>
      </c>
      <c r="Q6" s="6"/>
      <c r="R6" s="6"/>
      <c r="S6" s="6"/>
      <c r="T6" s="6"/>
      <c r="U6" s="6"/>
      <c r="V6" s="6"/>
      <c r="W6" s="12" t="e">
        <f t="shared" ref="W6:W29" si="2">AVERAGE(Q6:V6)*0.2</f>
        <v>#DIV/0!</v>
      </c>
      <c r="X6" s="12" t="e">
        <f t="shared" ref="X6:X29" si="3">I6+P6+W6</f>
        <v>#DIV/0!</v>
      </c>
    </row>
    <row r="7" spans="1:24" ht="16.5" thickBot="1" x14ac:dyDescent="0.3">
      <c r="A7" s="3">
        <v>2</v>
      </c>
      <c r="B7" s="14" t="str">
        <f>+MATEMATICAS!B7</f>
        <v>Aros Quintero María Jose</v>
      </c>
      <c r="C7" s="6"/>
      <c r="D7" s="6"/>
      <c r="E7" s="6"/>
      <c r="F7" s="6"/>
      <c r="G7" s="6"/>
      <c r="H7" s="6"/>
      <c r="I7" s="12" t="e">
        <f t="shared" si="0"/>
        <v>#DIV/0!</v>
      </c>
      <c r="J7" s="6"/>
      <c r="K7" s="6"/>
      <c r="L7" s="6"/>
      <c r="M7" s="6"/>
      <c r="N7" s="6"/>
      <c r="O7" s="6"/>
      <c r="P7" s="12" t="e">
        <f t="shared" si="1"/>
        <v>#DIV/0!</v>
      </c>
      <c r="Q7" s="6"/>
      <c r="R7" s="6"/>
      <c r="S7" s="6"/>
      <c r="T7" s="6"/>
      <c r="U7" s="6"/>
      <c r="V7" s="6"/>
      <c r="W7" s="12" t="e">
        <f t="shared" si="2"/>
        <v>#DIV/0!</v>
      </c>
      <c r="X7" s="12" t="e">
        <f t="shared" si="3"/>
        <v>#DIV/0!</v>
      </c>
    </row>
    <row r="8" spans="1:24" ht="16.5" thickBot="1" x14ac:dyDescent="0.3">
      <c r="A8" s="3">
        <v>3</v>
      </c>
      <c r="B8" s="14" t="str">
        <f>+MATEMATICAS!B8</f>
        <v>Blandón García   Hellen Sarith</v>
      </c>
      <c r="C8" s="6"/>
      <c r="D8" s="6"/>
      <c r="E8" s="6"/>
      <c r="F8" s="6"/>
      <c r="G8" s="6"/>
      <c r="H8" s="6"/>
      <c r="I8" s="12" t="e">
        <f t="shared" si="0"/>
        <v>#DIV/0!</v>
      </c>
      <c r="J8" s="6"/>
      <c r="K8" s="6"/>
      <c r="L8" s="6"/>
      <c r="M8" s="6"/>
      <c r="N8" s="6"/>
      <c r="O8" s="6"/>
      <c r="P8" s="12" t="e">
        <f t="shared" si="1"/>
        <v>#DIV/0!</v>
      </c>
      <c r="Q8" s="6"/>
      <c r="R8" s="6"/>
      <c r="S8" s="6"/>
      <c r="T8" s="6"/>
      <c r="U8" s="6"/>
      <c r="V8" s="6"/>
      <c r="W8" s="12" t="e">
        <f t="shared" si="2"/>
        <v>#DIV/0!</v>
      </c>
      <c r="X8" s="12" t="e">
        <f t="shared" si="3"/>
        <v>#DIV/0!</v>
      </c>
    </row>
    <row r="9" spans="1:24" ht="16.5" thickBot="1" x14ac:dyDescent="0.3">
      <c r="A9" s="3">
        <v>4</v>
      </c>
      <c r="B9" s="14" t="str">
        <f>+MATEMATICAS!B9</f>
        <v>Caballero Quizá   Jhan Sebastián</v>
      </c>
      <c r="C9" s="6"/>
      <c r="D9" s="6"/>
      <c r="E9" s="6"/>
      <c r="F9" s="6"/>
      <c r="G9" s="6"/>
      <c r="H9" s="6"/>
      <c r="I9" s="12" t="e">
        <f t="shared" si="0"/>
        <v>#DIV/0!</v>
      </c>
      <c r="J9" s="6"/>
      <c r="K9" s="6"/>
      <c r="L9" s="6"/>
      <c r="M9" s="6"/>
      <c r="N9" s="6"/>
      <c r="O9" s="6"/>
      <c r="P9" s="12" t="e">
        <f t="shared" si="1"/>
        <v>#DIV/0!</v>
      </c>
      <c r="Q9" s="6"/>
      <c r="R9" s="6"/>
      <c r="S9" s="6"/>
      <c r="T9" s="6"/>
      <c r="U9" s="6"/>
      <c r="V9" s="6"/>
      <c r="W9" s="12" t="e">
        <f t="shared" si="2"/>
        <v>#DIV/0!</v>
      </c>
      <c r="X9" s="12" t="e">
        <f t="shared" si="3"/>
        <v>#DIV/0!</v>
      </c>
    </row>
    <row r="10" spans="1:24" ht="16.5" thickBot="1" x14ac:dyDescent="0.3">
      <c r="A10" s="3">
        <v>5</v>
      </c>
      <c r="B10" s="14" t="str">
        <f>+MATEMATICAS!B10</f>
        <v>Camargo Celis Eiden Kalet</v>
      </c>
      <c r="C10" s="6"/>
      <c r="D10" s="6"/>
      <c r="E10" s="6"/>
      <c r="F10" s="6"/>
      <c r="G10" s="6"/>
      <c r="H10" s="6"/>
      <c r="I10" s="12" t="e">
        <f t="shared" si="0"/>
        <v>#DIV/0!</v>
      </c>
      <c r="J10" s="6"/>
      <c r="K10" s="6"/>
      <c r="L10" s="6"/>
      <c r="M10" s="6"/>
      <c r="N10" s="6"/>
      <c r="O10" s="6"/>
      <c r="P10" s="12" t="e">
        <f t="shared" si="1"/>
        <v>#DIV/0!</v>
      </c>
      <c r="Q10" s="6"/>
      <c r="R10" s="6"/>
      <c r="S10" s="6"/>
      <c r="T10" s="6"/>
      <c r="U10" s="6"/>
      <c r="V10" s="6"/>
      <c r="W10" s="12" t="e">
        <f t="shared" si="2"/>
        <v>#DIV/0!</v>
      </c>
      <c r="X10" s="12" t="e">
        <f t="shared" si="3"/>
        <v>#DIV/0!</v>
      </c>
    </row>
    <row r="11" spans="1:24" ht="16.5" thickBot="1" x14ac:dyDescent="0.3">
      <c r="A11" s="3">
        <v>6</v>
      </c>
      <c r="B11" s="14" t="str">
        <f>+MATEMATICAS!B11</f>
        <v>Fierro Guzmán   Ana Victoria</v>
      </c>
      <c r="C11" s="6"/>
      <c r="D11" s="6"/>
      <c r="E11" s="6"/>
      <c r="F11" s="6"/>
      <c r="G11" s="6"/>
      <c r="H11" s="6"/>
      <c r="I11" s="12" t="e">
        <f t="shared" si="0"/>
        <v>#DIV/0!</v>
      </c>
      <c r="J11" s="6"/>
      <c r="K11" s="6"/>
      <c r="L11" s="6"/>
      <c r="M11" s="6"/>
      <c r="N11" s="6"/>
      <c r="O11" s="6"/>
      <c r="P11" s="12" t="e">
        <f t="shared" si="1"/>
        <v>#DIV/0!</v>
      </c>
      <c r="Q11" s="6"/>
      <c r="R11" s="6"/>
      <c r="S11" s="6"/>
      <c r="T11" s="6"/>
      <c r="U11" s="6"/>
      <c r="V11" s="6"/>
      <c r="W11" s="12" t="e">
        <f t="shared" si="2"/>
        <v>#DIV/0!</v>
      </c>
      <c r="X11" s="12" t="e">
        <f t="shared" si="3"/>
        <v>#DIV/0!</v>
      </c>
    </row>
    <row r="12" spans="1:24" ht="16.5" thickBot="1" x14ac:dyDescent="0.3">
      <c r="A12" s="3">
        <v>7</v>
      </c>
      <c r="B12" s="14" t="str">
        <f>+MATEMATICAS!B12</f>
        <v>Florez Gonzalez  Alison</v>
      </c>
      <c r="C12" s="6"/>
      <c r="D12" s="6"/>
      <c r="E12" s="6"/>
      <c r="F12" s="6"/>
      <c r="G12" s="6"/>
      <c r="H12" s="6"/>
      <c r="I12" s="12" t="e">
        <f t="shared" si="0"/>
        <v>#DIV/0!</v>
      </c>
      <c r="J12" s="6"/>
      <c r="K12" s="6"/>
      <c r="L12" s="6"/>
      <c r="M12" s="6"/>
      <c r="N12" s="6"/>
      <c r="O12" s="6"/>
      <c r="P12" s="12" t="e">
        <f t="shared" si="1"/>
        <v>#DIV/0!</v>
      </c>
      <c r="Q12" s="6"/>
      <c r="R12" s="6"/>
      <c r="S12" s="6"/>
      <c r="T12" s="6"/>
      <c r="U12" s="6"/>
      <c r="V12" s="6"/>
      <c r="W12" s="12" t="e">
        <f t="shared" si="2"/>
        <v>#DIV/0!</v>
      </c>
      <c r="X12" s="12" t="e">
        <f t="shared" si="3"/>
        <v>#DIV/0!</v>
      </c>
    </row>
    <row r="13" spans="1:24" ht="16.5" thickBot="1" x14ac:dyDescent="0.3">
      <c r="A13" s="3">
        <v>8</v>
      </c>
      <c r="B13" s="14" t="str">
        <f>+MATEMATICAS!B13</f>
        <v>Garcia Sanchez Jose Samuel</v>
      </c>
      <c r="C13" s="6"/>
      <c r="D13" s="6"/>
      <c r="E13" s="6"/>
      <c r="F13" s="6"/>
      <c r="G13" s="6"/>
      <c r="H13" s="6"/>
      <c r="I13" s="12" t="e">
        <f t="shared" si="0"/>
        <v>#DIV/0!</v>
      </c>
      <c r="J13" s="6"/>
      <c r="K13" s="6"/>
      <c r="L13" s="6"/>
      <c r="M13" s="6"/>
      <c r="N13" s="6"/>
      <c r="O13" s="6"/>
      <c r="P13" s="12" t="e">
        <f t="shared" si="1"/>
        <v>#DIV/0!</v>
      </c>
      <c r="Q13" s="6"/>
      <c r="R13" s="6"/>
      <c r="S13" s="6"/>
      <c r="T13" s="6"/>
      <c r="U13" s="6"/>
      <c r="V13" s="6"/>
      <c r="W13" s="12" t="e">
        <f t="shared" si="2"/>
        <v>#DIV/0!</v>
      </c>
      <c r="X13" s="12" t="e">
        <f t="shared" si="3"/>
        <v>#DIV/0!</v>
      </c>
    </row>
    <row r="14" spans="1:24" ht="16.5" thickBot="1" x14ac:dyDescent="0.3">
      <c r="A14" s="3">
        <v>9</v>
      </c>
      <c r="B14" s="14" t="str">
        <f>+MATEMATICAS!B14</f>
        <v>Góngora Bonilla   Juan José</v>
      </c>
      <c r="C14" s="6"/>
      <c r="D14" s="6"/>
      <c r="E14" s="6"/>
      <c r="F14" s="6"/>
      <c r="G14" s="6"/>
      <c r="H14" s="6"/>
      <c r="I14" s="12" t="e">
        <f t="shared" si="0"/>
        <v>#DIV/0!</v>
      </c>
      <c r="J14" s="6"/>
      <c r="K14" s="6"/>
      <c r="L14" s="6"/>
      <c r="M14" s="6"/>
      <c r="N14" s="6"/>
      <c r="O14" s="6"/>
      <c r="P14" s="12" t="e">
        <f t="shared" si="1"/>
        <v>#DIV/0!</v>
      </c>
      <c r="Q14" s="6"/>
      <c r="R14" s="6"/>
      <c r="S14" s="6"/>
      <c r="T14" s="6"/>
      <c r="U14" s="6"/>
      <c r="V14" s="6"/>
      <c r="W14" s="12" t="e">
        <f t="shared" si="2"/>
        <v>#DIV/0!</v>
      </c>
      <c r="X14" s="12" t="e">
        <f t="shared" si="3"/>
        <v>#DIV/0!</v>
      </c>
    </row>
    <row r="15" spans="1:24" ht="16.5" thickBot="1" x14ac:dyDescent="0.3">
      <c r="A15" s="3">
        <v>10</v>
      </c>
      <c r="B15" s="14" t="str">
        <f>+MATEMATICAS!B15</f>
        <v>Guilombo Losada  Samara</v>
      </c>
      <c r="C15" s="6"/>
      <c r="D15" s="6"/>
      <c r="E15" s="6"/>
      <c r="F15" s="6"/>
      <c r="G15" s="6"/>
      <c r="H15" s="6"/>
      <c r="I15" s="12" t="e">
        <f t="shared" si="0"/>
        <v>#DIV/0!</v>
      </c>
      <c r="J15" s="6"/>
      <c r="K15" s="6"/>
      <c r="L15" s="6"/>
      <c r="M15" s="6"/>
      <c r="N15" s="6"/>
      <c r="O15" s="6"/>
      <c r="P15" s="12" t="e">
        <f t="shared" si="1"/>
        <v>#DIV/0!</v>
      </c>
      <c r="Q15" s="6"/>
      <c r="R15" s="6"/>
      <c r="S15" s="6"/>
      <c r="T15" s="6"/>
      <c r="U15" s="6"/>
      <c r="V15" s="6"/>
      <c r="W15" s="12" t="e">
        <f t="shared" si="2"/>
        <v>#DIV/0!</v>
      </c>
      <c r="X15" s="12" t="e">
        <f t="shared" si="3"/>
        <v>#DIV/0!</v>
      </c>
    </row>
    <row r="16" spans="1:24" ht="16.5" thickBot="1" x14ac:dyDescent="0.3">
      <c r="A16" s="3">
        <v>11</v>
      </c>
      <c r="B16" s="14" t="str">
        <f>+MATEMATICAS!B16</f>
        <v>Londoño Fierro   Gerónimo</v>
      </c>
      <c r="C16" s="6"/>
      <c r="D16" s="6"/>
      <c r="E16" s="6"/>
      <c r="F16" s="6"/>
      <c r="G16" s="6"/>
      <c r="H16" s="6"/>
      <c r="I16" s="12" t="e">
        <f t="shared" si="0"/>
        <v>#DIV/0!</v>
      </c>
      <c r="J16" s="6"/>
      <c r="K16" s="6"/>
      <c r="L16" s="6"/>
      <c r="M16" s="6"/>
      <c r="N16" s="6"/>
      <c r="O16" s="6"/>
      <c r="P16" s="12" t="e">
        <f t="shared" si="1"/>
        <v>#DIV/0!</v>
      </c>
      <c r="Q16" s="6"/>
      <c r="R16" s="6"/>
      <c r="S16" s="6"/>
      <c r="T16" s="6"/>
      <c r="U16" s="6"/>
      <c r="V16" s="6"/>
      <c r="W16" s="12" t="e">
        <f t="shared" si="2"/>
        <v>#DIV/0!</v>
      </c>
      <c r="X16" s="12" t="e">
        <f t="shared" si="3"/>
        <v>#DIV/0!</v>
      </c>
    </row>
    <row r="17" spans="1:24" ht="16.5" thickBot="1" x14ac:dyDescent="0.3">
      <c r="A17" s="3">
        <v>12</v>
      </c>
      <c r="B17" s="14" t="str">
        <f>+MATEMATICAS!B17</f>
        <v>Martinez Molano Maia Alejandra</v>
      </c>
      <c r="C17" s="6"/>
      <c r="D17" s="6"/>
      <c r="E17" s="6"/>
      <c r="F17" s="6"/>
      <c r="G17" s="6"/>
      <c r="H17" s="6"/>
      <c r="I17" s="12" t="e">
        <f t="shared" si="0"/>
        <v>#DIV/0!</v>
      </c>
      <c r="J17" s="6"/>
      <c r="K17" s="6"/>
      <c r="L17" s="6"/>
      <c r="M17" s="6"/>
      <c r="N17" s="6"/>
      <c r="O17" s="6"/>
      <c r="P17" s="12" t="e">
        <f t="shared" si="1"/>
        <v>#DIV/0!</v>
      </c>
      <c r="Q17" s="6"/>
      <c r="R17" s="6"/>
      <c r="S17" s="6"/>
      <c r="T17" s="6"/>
      <c r="U17" s="6"/>
      <c r="V17" s="6"/>
      <c r="W17" s="12" t="e">
        <f t="shared" si="2"/>
        <v>#DIV/0!</v>
      </c>
      <c r="X17" s="12" t="e">
        <f t="shared" si="3"/>
        <v>#DIV/0!</v>
      </c>
    </row>
    <row r="18" spans="1:24" ht="16.5" thickBot="1" x14ac:dyDescent="0.3">
      <c r="A18" s="3">
        <v>13</v>
      </c>
      <c r="B18" s="14" t="str">
        <f>+MATEMATICAS!B18</f>
        <v>Martínez Vargas   Jacob</v>
      </c>
      <c r="C18" s="6"/>
      <c r="D18" s="6"/>
      <c r="E18" s="6"/>
      <c r="F18" s="6"/>
      <c r="G18" s="6"/>
      <c r="H18" s="6"/>
      <c r="I18" s="12" t="e">
        <f t="shared" si="0"/>
        <v>#DIV/0!</v>
      </c>
      <c r="J18" s="6"/>
      <c r="K18" s="6"/>
      <c r="L18" s="6"/>
      <c r="M18" s="6"/>
      <c r="N18" s="6"/>
      <c r="O18" s="6"/>
      <c r="P18" s="12" t="e">
        <f t="shared" si="1"/>
        <v>#DIV/0!</v>
      </c>
      <c r="Q18" s="6"/>
      <c r="R18" s="6"/>
      <c r="S18" s="6"/>
      <c r="T18" s="6"/>
      <c r="U18" s="6"/>
      <c r="V18" s="6"/>
      <c r="W18" s="12" t="e">
        <f t="shared" si="2"/>
        <v>#DIV/0!</v>
      </c>
      <c r="X18" s="12" t="e">
        <f t="shared" si="3"/>
        <v>#DIV/0!</v>
      </c>
    </row>
    <row r="19" spans="1:24" ht="16.5" thickBot="1" x14ac:dyDescent="0.3">
      <c r="A19" s="3">
        <v>14</v>
      </c>
      <c r="B19" s="14" t="str">
        <f>+MATEMATICAS!B19</f>
        <v>Montañez Obregon Nicolas</v>
      </c>
      <c r="C19" s="6"/>
      <c r="D19" s="6"/>
      <c r="E19" s="6"/>
      <c r="F19" s="6"/>
      <c r="G19" s="6"/>
      <c r="H19" s="6"/>
      <c r="I19" s="12" t="e">
        <f t="shared" si="0"/>
        <v>#DIV/0!</v>
      </c>
      <c r="J19" s="6"/>
      <c r="K19" s="6"/>
      <c r="L19" s="6"/>
      <c r="M19" s="6"/>
      <c r="N19" s="6"/>
      <c r="O19" s="6"/>
      <c r="P19" s="12" t="e">
        <f t="shared" si="1"/>
        <v>#DIV/0!</v>
      </c>
      <c r="Q19" s="6"/>
      <c r="R19" s="6"/>
      <c r="S19" s="6"/>
      <c r="T19" s="6"/>
      <c r="U19" s="6"/>
      <c r="V19" s="6"/>
      <c r="W19" s="12" t="e">
        <f t="shared" si="2"/>
        <v>#DIV/0!</v>
      </c>
      <c r="X19" s="12" t="e">
        <f t="shared" si="3"/>
        <v>#DIV/0!</v>
      </c>
    </row>
    <row r="20" spans="1:24" ht="16.5" thickBot="1" x14ac:dyDescent="0.3">
      <c r="A20" s="3">
        <v>15</v>
      </c>
      <c r="B20" s="14" t="str">
        <f>+MATEMATICAS!B20</f>
        <v>Motta Cortes   Keyla Salome</v>
      </c>
      <c r="C20" s="6"/>
      <c r="D20" s="6"/>
      <c r="E20" s="6"/>
      <c r="F20" s="6"/>
      <c r="G20" s="6"/>
      <c r="H20" s="6"/>
      <c r="I20" s="12" t="e">
        <f t="shared" si="0"/>
        <v>#DIV/0!</v>
      </c>
      <c r="J20" s="6"/>
      <c r="K20" s="6"/>
      <c r="L20" s="6"/>
      <c r="M20" s="6"/>
      <c r="N20" s="6"/>
      <c r="O20" s="6"/>
      <c r="P20" s="12" t="e">
        <f t="shared" si="1"/>
        <v>#DIV/0!</v>
      </c>
      <c r="Q20" s="6"/>
      <c r="R20" s="6"/>
      <c r="S20" s="6"/>
      <c r="T20" s="6"/>
      <c r="U20" s="6"/>
      <c r="V20" s="6"/>
      <c r="W20" s="12" t="e">
        <f t="shared" si="2"/>
        <v>#DIV/0!</v>
      </c>
      <c r="X20" s="12" t="e">
        <f t="shared" si="3"/>
        <v>#DIV/0!</v>
      </c>
    </row>
    <row r="21" spans="1:24" ht="16.5" thickBot="1" x14ac:dyDescent="0.3">
      <c r="A21" s="3">
        <v>16</v>
      </c>
      <c r="B21" s="14" t="str">
        <f>+MATEMATICAS!B21</f>
        <v>Muñoz Carreño   Mariángel</v>
      </c>
      <c r="C21" s="6"/>
      <c r="D21" s="6"/>
      <c r="E21" s="6"/>
      <c r="F21" s="6"/>
      <c r="G21" s="6"/>
      <c r="H21" s="6"/>
      <c r="I21" s="12" t="e">
        <f t="shared" si="0"/>
        <v>#DIV/0!</v>
      </c>
      <c r="J21" s="6"/>
      <c r="K21" s="6"/>
      <c r="L21" s="6"/>
      <c r="M21" s="6"/>
      <c r="N21" s="6"/>
      <c r="O21" s="6"/>
      <c r="P21" s="12" t="e">
        <f t="shared" si="1"/>
        <v>#DIV/0!</v>
      </c>
      <c r="Q21" s="6"/>
      <c r="R21" s="6"/>
      <c r="S21" s="6"/>
      <c r="T21" s="6"/>
      <c r="U21" s="6"/>
      <c r="V21" s="6"/>
      <c r="W21" s="12" t="e">
        <f t="shared" si="2"/>
        <v>#DIV/0!</v>
      </c>
      <c r="X21" s="12" t="e">
        <f t="shared" si="3"/>
        <v>#DIV/0!</v>
      </c>
    </row>
    <row r="22" spans="1:24" ht="16.5" thickBot="1" x14ac:dyDescent="0.3">
      <c r="A22" s="3">
        <v>17</v>
      </c>
      <c r="B22" s="14" t="str">
        <f>+MATEMATICAS!B22</f>
        <v>Murcia Marín   Hugo Julián</v>
      </c>
      <c r="C22" s="6"/>
      <c r="D22" s="6"/>
      <c r="E22" s="6"/>
      <c r="F22" s="6"/>
      <c r="G22" s="6"/>
      <c r="H22" s="6"/>
      <c r="I22" s="12" t="e">
        <f t="shared" si="0"/>
        <v>#DIV/0!</v>
      </c>
      <c r="J22" s="6"/>
      <c r="K22" s="6"/>
      <c r="L22" s="6"/>
      <c r="M22" s="6"/>
      <c r="N22" s="6"/>
      <c r="O22" s="6"/>
      <c r="P22" s="12" t="e">
        <f t="shared" si="1"/>
        <v>#DIV/0!</v>
      </c>
      <c r="Q22" s="6"/>
      <c r="R22" s="6"/>
      <c r="S22" s="6"/>
      <c r="T22" s="6"/>
      <c r="U22" s="6"/>
      <c r="V22" s="6"/>
      <c r="W22" s="12" t="e">
        <f t="shared" si="2"/>
        <v>#DIV/0!</v>
      </c>
      <c r="X22" s="12" t="e">
        <f t="shared" si="3"/>
        <v>#DIV/0!</v>
      </c>
    </row>
    <row r="23" spans="1:24" ht="16.5" thickBot="1" x14ac:dyDescent="0.3">
      <c r="A23" s="3">
        <v>18</v>
      </c>
      <c r="B23" s="14" t="str">
        <f>+MATEMATICAS!B23</f>
        <v>Rojas Castiblanco  Elian Damián</v>
      </c>
      <c r="C23" s="6"/>
      <c r="D23" s="6"/>
      <c r="E23" s="6"/>
      <c r="F23" s="6"/>
      <c r="G23" s="6"/>
      <c r="H23" s="6"/>
      <c r="I23" s="12" t="e">
        <f t="shared" si="0"/>
        <v>#DIV/0!</v>
      </c>
      <c r="J23" s="6"/>
      <c r="K23" s="6"/>
      <c r="L23" s="6"/>
      <c r="M23" s="6"/>
      <c r="N23" s="6"/>
      <c r="O23" s="6"/>
      <c r="P23" s="12" t="e">
        <f t="shared" si="1"/>
        <v>#DIV/0!</v>
      </c>
      <c r="Q23" s="6"/>
      <c r="R23" s="6"/>
      <c r="S23" s="6"/>
      <c r="T23" s="6"/>
      <c r="U23" s="6"/>
      <c r="V23" s="6"/>
      <c r="W23" s="12" t="e">
        <f t="shared" si="2"/>
        <v>#DIV/0!</v>
      </c>
      <c r="X23" s="12" t="e">
        <f t="shared" si="3"/>
        <v>#DIV/0!</v>
      </c>
    </row>
    <row r="24" spans="1:24" ht="16.5" thickBot="1" x14ac:dyDescent="0.3">
      <c r="A24" s="3">
        <v>19</v>
      </c>
      <c r="B24" s="14" t="str">
        <f>+MATEMATICAS!B24</f>
        <v>Romero Flórez   Juan José</v>
      </c>
      <c r="C24" s="6"/>
      <c r="D24" s="6"/>
      <c r="E24" s="6"/>
      <c r="F24" s="6"/>
      <c r="G24" s="6"/>
      <c r="H24" s="6"/>
      <c r="I24" s="12" t="e">
        <f t="shared" si="0"/>
        <v>#DIV/0!</v>
      </c>
      <c r="J24" s="6"/>
      <c r="K24" s="6"/>
      <c r="L24" s="6"/>
      <c r="M24" s="6"/>
      <c r="N24" s="6"/>
      <c r="O24" s="6"/>
      <c r="P24" s="12" t="e">
        <f t="shared" si="1"/>
        <v>#DIV/0!</v>
      </c>
      <c r="Q24" s="6"/>
      <c r="R24" s="6"/>
      <c r="S24" s="6"/>
      <c r="T24" s="6"/>
      <c r="U24" s="6"/>
      <c r="V24" s="6"/>
      <c r="W24" s="12" t="e">
        <f t="shared" si="2"/>
        <v>#DIV/0!</v>
      </c>
      <c r="X24" s="12" t="e">
        <f t="shared" si="3"/>
        <v>#DIV/0!</v>
      </c>
    </row>
    <row r="25" spans="1:24" ht="16.5" thickBot="1" x14ac:dyDescent="0.3">
      <c r="A25" s="3">
        <v>20</v>
      </c>
      <c r="B25" s="14" t="str">
        <f>+MATEMATICAS!B25</f>
        <v>Salazar Peña   Milán Andrés</v>
      </c>
      <c r="C25" s="6"/>
      <c r="D25" s="6"/>
      <c r="E25" s="6"/>
      <c r="F25" s="6"/>
      <c r="G25" s="6"/>
      <c r="H25" s="6"/>
      <c r="I25" s="12" t="e">
        <f t="shared" si="0"/>
        <v>#DIV/0!</v>
      </c>
      <c r="J25" s="6"/>
      <c r="K25" s="6"/>
      <c r="L25" s="6"/>
      <c r="M25" s="6"/>
      <c r="N25" s="6"/>
      <c r="O25" s="6"/>
      <c r="P25" s="12" t="e">
        <f t="shared" si="1"/>
        <v>#DIV/0!</v>
      </c>
      <c r="Q25" s="6"/>
      <c r="R25" s="6"/>
      <c r="S25" s="6"/>
      <c r="T25" s="6"/>
      <c r="U25" s="6"/>
      <c r="V25" s="6"/>
      <c r="W25" s="12" t="e">
        <f t="shared" si="2"/>
        <v>#DIV/0!</v>
      </c>
      <c r="X25" s="12" t="e">
        <f t="shared" si="3"/>
        <v>#DIV/0!</v>
      </c>
    </row>
    <row r="26" spans="1:24" ht="16.5" thickBot="1" x14ac:dyDescent="0.3">
      <c r="A26" s="3">
        <v>21</v>
      </c>
      <c r="B26" s="14" t="str">
        <f>+MATEMATICAS!B26</f>
        <v>Salguedo Alvarez  Isabella</v>
      </c>
      <c r="C26" s="6"/>
      <c r="D26" s="6"/>
      <c r="E26" s="6"/>
      <c r="F26" s="6"/>
      <c r="G26" s="6"/>
      <c r="H26" s="6"/>
      <c r="I26" s="12" t="e">
        <f t="shared" si="0"/>
        <v>#DIV/0!</v>
      </c>
      <c r="J26" s="6"/>
      <c r="K26" s="6"/>
      <c r="L26" s="6"/>
      <c r="M26" s="6"/>
      <c r="N26" s="6"/>
      <c r="O26" s="6"/>
      <c r="P26" s="12" t="e">
        <f t="shared" si="1"/>
        <v>#DIV/0!</v>
      </c>
      <c r="Q26" s="6"/>
      <c r="R26" s="6"/>
      <c r="S26" s="6"/>
      <c r="T26" s="6"/>
      <c r="U26" s="6"/>
      <c r="V26" s="6"/>
      <c r="W26" s="12" t="e">
        <f t="shared" si="2"/>
        <v>#DIV/0!</v>
      </c>
      <c r="X26" s="12" t="e">
        <f t="shared" si="3"/>
        <v>#DIV/0!</v>
      </c>
    </row>
    <row r="27" spans="1:24" ht="16.5" thickBot="1" x14ac:dyDescent="0.3">
      <c r="A27" s="3">
        <v>22</v>
      </c>
      <c r="B27" s="14" t="str">
        <f>+MATEMATICAS!B27</f>
        <v>Triviño Silva   Ivanna</v>
      </c>
      <c r="C27" s="6"/>
      <c r="D27" s="6"/>
      <c r="E27" s="6"/>
      <c r="F27" s="6"/>
      <c r="G27" s="6"/>
      <c r="H27" s="6"/>
      <c r="I27" s="12" t="e">
        <f t="shared" si="0"/>
        <v>#DIV/0!</v>
      </c>
      <c r="J27" s="6"/>
      <c r="K27" s="6"/>
      <c r="L27" s="6"/>
      <c r="M27" s="6"/>
      <c r="N27" s="6"/>
      <c r="O27" s="6"/>
      <c r="P27" s="12" t="e">
        <f t="shared" si="1"/>
        <v>#DIV/0!</v>
      </c>
      <c r="Q27" s="6"/>
      <c r="R27" s="6"/>
      <c r="S27" s="6"/>
      <c r="T27" s="6"/>
      <c r="U27" s="6"/>
      <c r="V27" s="6"/>
      <c r="W27" s="12" t="e">
        <f t="shared" si="2"/>
        <v>#DIV/0!</v>
      </c>
      <c r="X27" s="12" t="e">
        <f t="shared" si="3"/>
        <v>#DIV/0!</v>
      </c>
    </row>
    <row r="28" spans="1:24" ht="16.5" thickBot="1" x14ac:dyDescent="0.3">
      <c r="A28" s="3">
        <v>23</v>
      </c>
      <c r="B28" s="14" t="str">
        <f>+MATEMATICAS!B28</f>
        <v>Tunjano Velásquez   Thiago</v>
      </c>
      <c r="C28" s="6"/>
      <c r="D28" s="6"/>
      <c r="E28" s="6"/>
      <c r="F28" s="6"/>
      <c r="G28" s="6"/>
      <c r="H28" s="6"/>
      <c r="I28" s="12" t="e">
        <f t="shared" si="0"/>
        <v>#DIV/0!</v>
      </c>
      <c r="J28" s="6"/>
      <c r="K28" s="6"/>
      <c r="L28" s="6"/>
      <c r="M28" s="6"/>
      <c r="N28" s="6"/>
      <c r="O28" s="6"/>
      <c r="P28" s="12" t="e">
        <f t="shared" si="1"/>
        <v>#DIV/0!</v>
      </c>
      <c r="Q28" s="6"/>
      <c r="R28" s="6"/>
      <c r="S28" s="6"/>
      <c r="T28" s="6"/>
      <c r="U28" s="6"/>
      <c r="V28" s="6"/>
      <c r="W28" s="12" t="e">
        <f t="shared" si="2"/>
        <v>#DIV/0!</v>
      </c>
      <c r="X28" s="12" t="e">
        <f t="shared" si="3"/>
        <v>#DIV/0!</v>
      </c>
    </row>
    <row r="29" spans="1:24" ht="16.5" thickBot="1" x14ac:dyDescent="0.3">
      <c r="A29" s="3">
        <v>24</v>
      </c>
      <c r="B29" s="14" t="str">
        <f>+MATEMATICAS!B29</f>
        <v>Vargas Avilés  Salome</v>
      </c>
      <c r="C29" s="7"/>
      <c r="D29" s="6"/>
      <c r="E29" s="7"/>
      <c r="F29" s="7"/>
      <c r="G29" s="7"/>
      <c r="H29" s="7"/>
      <c r="I29" s="12" t="e">
        <f t="shared" si="0"/>
        <v>#DIV/0!</v>
      </c>
      <c r="J29" s="6"/>
      <c r="K29" s="7"/>
      <c r="L29" s="7"/>
      <c r="M29" s="7"/>
      <c r="N29" s="7"/>
      <c r="O29" s="7"/>
      <c r="P29" s="12" t="e">
        <f t="shared" si="1"/>
        <v>#DIV/0!</v>
      </c>
      <c r="Q29" s="7"/>
      <c r="R29" s="7"/>
      <c r="S29" s="7"/>
      <c r="T29" s="6"/>
      <c r="U29" s="6"/>
      <c r="V29" s="7"/>
      <c r="W29" s="12" t="e">
        <f t="shared" si="2"/>
        <v>#DIV/0!</v>
      </c>
      <c r="X29" s="12" t="e">
        <f t="shared" si="3"/>
        <v>#DIV/0!</v>
      </c>
    </row>
    <row r="30" spans="1:24" ht="16.5" thickBot="1" x14ac:dyDescent="0.3">
      <c r="A30" s="3">
        <v>25</v>
      </c>
      <c r="B30" s="14" t="str">
        <f>+MATEMATICAS!B30</f>
        <v>Yela Yunda   Eileen Sofia</v>
      </c>
      <c r="C30" s="7"/>
      <c r="D30" s="6"/>
      <c r="E30" s="7"/>
      <c r="F30" s="7"/>
      <c r="G30" s="7"/>
      <c r="H30" s="7"/>
      <c r="I30" s="12" t="e">
        <f t="shared" ref="I30:I44" si="4">AVERAGE(C30:H30)*0.6</f>
        <v>#DIV/0!</v>
      </c>
      <c r="J30" s="6"/>
      <c r="K30" s="7"/>
      <c r="L30" s="7"/>
      <c r="M30" s="7"/>
      <c r="N30" s="7"/>
      <c r="O30" s="7"/>
      <c r="P30" s="12" t="e">
        <f t="shared" ref="P30:P44" si="5">AVERAGE(J30:O30)*0.2</f>
        <v>#DIV/0!</v>
      </c>
      <c r="Q30" s="7"/>
      <c r="R30" s="7"/>
      <c r="S30" s="7"/>
      <c r="T30" s="6"/>
      <c r="U30" s="6"/>
      <c r="V30" s="7"/>
      <c r="W30" s="12" t="e">
        <f t="shared" ref="W30:W44" si="6">AVERAGE(Q30:V30)*0.2</f>
        <v>#DIV/0!</v>
      </c>
      <c r="X30" s="12" t="e">
        <f t="shared" ref="X30:X44" si="7">I30+P30+W30</f>
        <v>#DIV/0!</v>
      </c>
    </row>
    <row r="31" spans="1:24" ht="16.5" thickBot="1" x14ac:dyDescent="0.3">
      <c r="A31" s="3">
        <v>26</v>
      </c>
      <c r="B31" s="14" t="str">
        <f>+MATEMATICAS!B31</f>
        <v>Zambrano Lopez Hillary</v>
      </c>
      <c r="C31" s="7"/>
      <c r="D31" s="6"/>
      <c r="E31" s="7"/>
      <c r="F31" s="7"/>
      <c r="G31" s="7"/>
      <c r="H31" s="7"/>
      <c r="I31" s="12" t="e">
        <f t="shared" si="4"/>
        <v>#DIV/0!</v>
      </c>
      <c r="J31" s="6"/>
      <c r="K31" s="7"/>
      <c r="L31" s="7"/>
      <c r="M31" s="7"/>
      <c r="N31" s="7"/>
      <c r="O31" s="7"/>
      <c r="P31" s="12" t="e">
        <f t="shared" si="5"/>
        <v>#DIV/0!</v>
      </c>
      <c r="Q31" s="7"/>
      <c r="R31" s="7"/>
      <c r="S31" s="7"/>
      <c r="T31" s="6"/>
      <c r="U31" s="6"/>
      <c r="V31" s="7"/>
      <c r="W31" s="12" t="e">
        <f t="shared" si="6"/>
        <v>#DIV/0!</v>
      </c>
      <c r="X31" s="12" t="e">
        <f t="shared" si="7"/>
        <v>#DIV/0!</v>
      </c>
    </row>
    <row r="32" spans="1:24" ht="16.5" thickBot="1" x14ac:dyDescent="0.3">
      <c r="A32" s="3">
        <v>27</v>
      </c>
      <c r="B32" s="14">
        <f>+MATEMATICAS!B32</f>
        <v>0</v>
      </c>
      <c r="C32" s="7"/>
      <c r="D32" s="6"/>
      <c r="E32" s="7"/>
      <c r="F32" s="7"/>
      <c r="G32" s="7"/>
      <c r="H32" s="7"/>
      <c r="I32" s="12" t="e">
        <f t="shared" si="4"/>
        <v>#DIV/0!</v>
      </c>
      <c r="J32" s="6"/>
      <c r="K32" s="7"/>
      <c r="L32" s="7"/>
      <c r="M32" s="7"/>
      <c r="N32" s="7"/>
      <c r="O32" s="7"/>
      <c r="P32" s="12" t="e">
        <f t="shared" si="5"/>
        <v>#DIV/0!</v>
      </c>
      <c r="Q32" s="7"/>
      <c r="R32" s="7"/>
      <c r="S32" s="7"/>
      <c r="T32" s="6"/>
      <c r="U32" s="6"/>
      <c r="V32" s="7"/>
      <c r="W32" s="12" t="e">
        <f t="shared" si="6"/>
        <v>#DIV/0!</v>
      </c>
      <c r="X32" s="12" t="e">
        <f t="shared" si="7"/>
        <v>#DIV/0!</v>
      </c>
    </row>
    <row r="33" spans="1:24" ht="16.5" thickBot="1" x14ac:dyDescent="0.3">
      <c r="A33" s="3">
        <v>28</v>
      </c>
      <c r="B33" s="14">
        <f>+MATEMATICAS!B33</f>
        <v>0</v>
      </c>
      <c r="C33" s="7"/>
      <c r="D33" s="6"/>
      <c r="E33" s="7"/>
      <c r="F33" s="7"/>
      <c r="G33" s="7"/>
      <c r="H33" s="7"/>
      <c r="I33" s="12" t="e">
        <f t="shared" si="4"/>
        <v>#DIV/0!</v>
      </c>
      <c r="J33" s="6"/>
      <c r="K33" s="7"/>
      <c r="L33" s="7"/>
      <c r="M33" s="7"/>
      <c r="N33" s="7"/>
      <c r="O33" s="7"/>
      <c r="P33" s="12" t="e">
        <f t="shared" si="5"/>
        <v>#DIV/0!</v>
      </c>
      <c r="Q33" s="7"/>
      <c r="R33" s="7"/>
      <c r="S33" s="7"/>
      <c r="T33" s="6"/>
      <c r="U33" s="6"/>
      <c r="V33" s="7"/>
      <c r="W33" s="12" t="e">
        <f t="shared" si="6"/>
        <v>#DIV/0!</v>
      </c>
      <c r="X33" s="12" t="e">
        <f t="shared" si="7"/>
        <v>#DIV/0!</v>
      </c>
    </row>
    <row r="34" spans="1:24" ht="16.5" thickBot="1" x14ac:dyDescent="0.3">
      <c r="A34" s="3">
        <v>29</v>
      </c>
      <c r="B34" s="14">
        <f>+MATEMATICAS!B34</f>
        <v>0</v>
      </c>
      <c r="C34" s="7"/>
      <c r="D34" s="6"/>
      <c r="E34" s="7"/>
      <c r="F34" s="7"/>
      <c r="G34" s="7"/>
      <c r="H34" s="7"/>
      <c r="I34" s="12" t="e">
        <f t="shared" si="4"/>
        <v>#DIV/0!</v>
      </c>
      <c r="J34" s="6"/>
      <c r="K34" s="7"/>
      <c r="L34" s="7"/>
      <c r="M34" s="7"/>
      <c r="N34" s="7"/>
      <c r="O34" s="7"/>
      <c r="P34" s="12" t="e">
        <f t="shared" si="5"/>
        <v>#DIV/0!</v>
      </c>
      <c r="Q34" s="7"/>
      <c r="R34" s="7"/>
      <c r="S34" s="7"/>
      <c r="T34" s="6"/>
      <c r="U34" s="6"/>
      <c r="V34" s="7"/>
      <c r="W34" s="12" t="e">
        <f t="shared" si="6"/>
        <v>#DIV/0!</v>
      </c>
      <c r="X34" s="12" t="e">
        <f t="shared" si="7"/>
        <v>#DIV/0!</v>
      </c>
    </row>
    <row r="35" spans="1:24" ht="16.5" thickBot="1" x14ac:dyDescent="0.3">
      <c r="A35" s="3">
        <v>30</v>
      </c>
      <c r="B35" s="14">
        <f>+MATEMATICAS!B35</f>
        <v>0</v>
      </c>
      <c r="C35" s="7"/>
      <c r="D35" s="6"/>
      <c r="E35" s="7"/>
      <c r="F35" s="7"/>
      <c r="G35" s="7"/>
      <c r="H35" s="7"/>
      <c r="I35" s="12" t="e">
        <f t="shared" si="4"/>
        <v>#DIV/0!</v>
      </c>
      <c r="J35" s="6"/>
      <c r="K35" s="7"/>
      <c r="L35" s="7"/>
      <c r="M35" s="7"/>
      <c r="N35" s="7"/>
      <c r="O35" s="7"/>
      <c r="P35" s="12" t="e">
        <f t="shared" si="5"/>
        <v>#DIV/0!</v>
      </c>
      <c r="Q35" s="7"/>
      <c r="R35" s="7"/>
      <c r="S35" s="7"/>
      <c r="T35" s="6"/>
      <c r="U35" s="6"/>
      <c r="V35" s="7"/>
      <c r="W35" s="12" t="e">
        <f t="shared" si="6"/>
        <v>#DIV/0!</v>
      </c>
      <c r="X35" s="12" t="e">
        <f t="shared" si="7"/>
        <v>#DIV/0!</v>
      </c>
    </row>
    <row r="36" spans="1:24" ht="16.5" thickBot="1" x14ac:dyDescent="0.3">
      <c r="A36" s="3">
        <v>31</v>
      </c>
      <c r="B36" s="14">
        <f>+MATEMATICAS!B36</f>
        <v>0</v>
      </c>
      <c r="C36" s="7"/>
      <c r="D36" s="6"/>
      <c r="E36" s="7"/>
      <c r="F36" s="7"/>
      <c r="G36" s="7"/>
      <c r="H36" s="7"/>
      <c r="I36" s="12" t="e">
        <f t="shared" si="4"/>
        <v>#DIV/0!</v>
      </c>
      <c r="J36" s="6"/>
      <c r="K36" s="7"/>
      <c r="L36" s="7"/>
      <c r="M36" s="7"/>
      <c r="N36" s="7"/>
      <c r="O36" s="7"/>
      <c r="P36" s="12" t="e">
        <f t="shared" si="5"/>
        <v>#DIV/0!</v>
      </c>
      <c r="Q36" s="7"/>
      <c r="R36" s="7"/>
      <c r="S36" s="7"/>
      <c r="T36" s="6"/>
      <c r="U36" s="6"/>
      <c r="V36" s="7"/>
      <c r="W36" s="12" t="e">
        <f t="shared" si="6"/>
        <v>#DIV/0!</v>
      </c>
      <c r="X36" s="12" t="e">
        <f t="shared" si="7"/>
        <v>#DIV/0!</v>
      </c>
    </row>
    <row r="37" spans="1:24" ht="16.5" thickBot="1" x14ac:dyDescent="0.3">
      <c r="A37" s="3">
        <v>32</v>
      </c>
      <c r="B37" s="14">
        <f>+MATEMATICAS!B37</f>
        <v>0</v>
      </c>
      <c r="C37" s="7"/>
      <c r="D37" s="6"/>
      <c r="E37" s="7"/>
      <c r="F37" s="7"/>
      <c r="G37" s="7"/>
      <c r="H37" s="7"/>
      <c r="I37" s="12" t="e">
        <f t="shared" si="4"/>
        <v>#DIV/0!</v>
      </c>
      <c r="J37" s="6"/>
      <c r="K37" s="7"/>
      <c r="L37" s="7"/>
      <c r="M37" s="7"/>
      <c r="N37" s="7"/>
      <c r="O37" s="7"/>
      <c r="P37" s="12" t="e">
        <f t="shared" si="5"/>
        <v>#DIV/0!</v>
      </c>
      <c r="Q37" s="7"/>
      <c r="R37" s="7"/>
      <c r="S37" s="7"/>
      <c r="T37" s="6"/>
      <c r="U37" s="7"/>
      <c r="V37" s="7"/>
      <c r="W37" s="12" t="e">
        <f t="shared" si="6"/>
        <v>#DIV/0!</v>
      </c>
      <c r="X37" s="12" t="e">
        <f t="shared" si="7"/>
        <v>#DIV/0!</v>
      </c>
    </row>
    <row r="38" spans="1:24" ht="16.5" thickBot="1" x14ac:dyDescent="0.3">
      <c r="A38" s="3">
        <v>33</v>
      </c>
      <c r="B38" s="14">
        <f>+MATEMATICAS!B38</f>
        <v>0</v>
      </c>
      <c r="C38" s="7"/>
      <c r="D38" s="6"/>
      <c r="E38" s="7"/>
      <c r="F38" s="7"/>
      <c r="G38" s="7"/>
      <c r="H38" s="7"/>
      <c r="I38" s="12" t="e">
        <f t="shared" si="4"/>
        <v>#DIV/0!</v>
      </c>
      <c r="J38" s="6"/>
      <c r="K38" s="7"/>
      <c r="L38" s="7"/>
      <c r="M38" s="7"/>
      <c r="N38" s="7"/>
      <c r="O38" s="7"/>
      <c r="P38" s="12" t="e">
        <f t="shared" si="5"/>
        <v>#DIV/0!</v>
      </c>
      <c r="Q38" s="7"/>
      <c r="R38" s="7"/>
      <c r="S38" s="7"/>
      <c r="T38" s="6"/>
      <c r="U38" s="7"/>
      <c r="V38" s="7"/>
      <c r="W38" s="12" t="e">
        <f t="shared" si="6"/>
        <v>#DIV/0!</v>
      </c>
      <c r="X38" s="12" t="e">
        <f t="shared" si="7"/>
        <v>#DIV/0!</v>
      </c>
    </row>
    <row r="39" spans="1:24" ht="16.5" thickBot="1" x14ac:dyDescent="0.3">
      <c r="A39" s="3">
        <v>34</v>
      </c>
      <c r="B39" s="14">
        <f>+MATEMATICAS!B39</f>
        <v>0</v>
      </c>
      <c r="C39" s="7"/>
      <c r="D39" s="6"/>
      <c r="E39" s="7"/>
      <c r="F39" s="7"/>
      <c r="G39" s="7"/>
      <c r="H39" s="7"/>
      <c r="I39" s="12" t="e">
        <f t="shared" si="4"/>
        <v>#DIV/0!</v>
      </c>
      <c r="J39" s="6"/>
      <c r="K39" s="7"/>
      <c r="L39" s="7"/>
      <c r="M39" s="7"/>
      <c r="N39" s="7"/>
      <c r="O39" s="7"/>
      <c r="P39" s="12" t="e">
        <f t="shared" si="5"/>
        <v>#DIV/0!</v>
      </c>
      <c r="Q39" s="7"/>
      <c r="R39" s="7"/>
      <c r="S39" s="7"/>
      <c r="T39" s="6"/>
      <c r="U39" s="7"/>
      <c r="V39" s="7"/>
      <c r="W39" s="12" t="e">
        <f t="shared" si="6"/>
        <v>#DIV/0!</v>
      </c>
      <c r="X39" s="12" t="e">
        <f t="shared" si="7"/>
        <v>#DIV/0!</v>
      </c>
    </row>
    <row r="40" spans="1:24" ht="16.5" thickBot="1" x14ac:dyDescent="0.3">
      <c r="A40" s="3">
        <v>35</v>
      </c>
      <c r="B40" s="14">
        <f>+MATEMATICAS!B40</f>
        <v>0</v>
      </c>
      <c r="C40" s="7"/>
      <c r="D40" s="6"/>
      <c r="E40" s="7"/>
      <c r="F40" s="7"/>
      <c r="G40" s="7"/>
      <c r="H40" s="7"/>
      <c r="I40" s="12" t="e">
        <f t="shared" si="4"/>
        <v>#DIV/0!</v>
      </c>
      <c r="J40" s="6"/>
      <c r="K40" s="7"/>
      <c r="L40" s="7"/>
      <c r="M40" s="7"/>
      <c r="N40" s="7"/>
      <c r="O40" s="7"/>
      <c r="P40" s="12" t="e">
        <f t="shared" si="5"/>
        <v>#DIV/0!</v>
      </c>
      <c r="Q40" s="7"/>
      <c r="R40" s="7"/>
      <c r="S40" s="7"/>
      <c r="T40" s="6"/>
      <c r="U40" s="7"/>
      <c r="V40" s="7"/>
      <c r="W40" s="12" t="e">
        <f t="shared" si="6"/>
        <v>#DIV/0!</v>
      </c>
      <c r="X40" s="12" t="e">
        <f t="shared" si="7"/>
        <v>#DIV/0!</v>
      </c>
    </row>
    <row r="41" spans="1:24" ht="16.5" thickBot="1" x14ac:dyDescent="0.3">
      <c r="A41" s="3">
        <v>36</v>
      </c>
      <c r="B41" s="14">
        <f>+MATEMATICAS!B41</f>
        <v>0</v>
      </c>
      <c r="C41" s="7"/>
      <c r="D41" s="6"/>
      <c r="E41" s="7"/>
      <c r="F41" s="7"/>
      <c r="G41" s="7"/>
      <c r="H41" s="7"/>
      <c r="I41" s="12" t="e">
        <f t="shared" si="4"/>
        <v>#DIV/0!</v>
      </c>
      <c r="J41" s="6"/>
      <c r="K41" s="7"/>
      <c r="L41" s="7"/>
      <c r="M41" s="7"/>
      <c r="N41" s="7"/>
      <c r="O41" s="7"/>
      <c r="P41" s="12" t="e">
        <f t="shared" si="5"/>
        <v>#DIV/0!</v>
      </c>
      <c r="Q41" s="7"/>
      <c r="R41" s="7"/>
      <c r="S41" s="7"/>
      <c r="T41" s="6"/>
      <c r="U41" s="7"/>
      <c r="V41" s="7"/>
      <c r="W41" s="12" t="e">
        <f t="shared" si="6"/>
        <v>#DIV/0!</v>
      </c>
      <c r="X41" s="12" t="e">
        <f t="shared" si="7"/>
        <v>#DIV/0!</v>
      </c>
    </row>
    <row r="42" spans="1:24" ht="16.5" thickBot="1" x14ac:dyDescent="0.3">
      <c r="A42" s="3">
        <v>37</v>
      </c>
      <c r="B42" s="14">
        <f>+MATEMATICAS!B42</f>
        <v>0</v>
      </c>
      <c r="C42" s="7"/>
      <c r="D42" s="6"/>
      <c r="E42" s="7"/>
      <c r="F42" s="7"/>
      <c r="G42" s="7"/>
      <c r="H42" s="7"/>
      <c r="I42" s="12" t="e">
        <f t="shared" si="4"/>
        <v>#DIV/0!</v>
      </c>
      <c r="J42" s="6"/>
      <c r="K42" s="7"/>
      <c r="L42" s="7"/>
      <c r="M42" s="7"/>
      <c r="N42" s="7"/>
      <c r="O42" s="7"/>
      <c r="P42" s="12" t="e">
        <f t="shared" si="5"/>
        <v>#DIV/0!</v>
      </c>
      <c r="Q42" s="7"/>
      <c r="R42" s="7"/>
      <c r="S42" s="7"/>
      <c r="T42" s="6"/>
      <c r="U42" s="7"/>
      <c r="V42" s="7"/>
      <c r="W42" s="12" t="e">
        <f t="shared" si="6"/>
        <v>#DIV/0!</v>
      </c>
      <c r="X42" s="12" t="e">
        <f t="shared" si="7"/>
        <v>#DIV/0!</v>
      </c>
    </row>
    <row r="43" spans="1:24" ht="16.5" thickBot="1" x14ac:dyDescent="0.3">
      <c r="A43" s="3">
        <v>38</v>
      </c>
      <c r="B43" s="14">
        <f>+MATEMATICAS!B43</f>
        <v>0</v>
      </c>
      <c r="C43" s="7"/>
      <c r="D43" s="6"/>
      <c r="E43" s="7"/>
      <c r="F43" s="7"/>
      <c r="G43" s="7"/>
      <c r="H43" s="7"/>
      <c r="I43" s="12" t="e">
        <f t="shared" si="4"/>
        <v>#DIV/0!</v>
      </c>
      <c r="J43" s="6"/>
      <c r="K43" s="7"/>
      <c r="L43" s="7"/>
      <c r="M43" s="7"/>
      <c r="N43" s="7"/>
      <c r="O43" s="7"/>
      <c r="P43" s="12" t="e">
        <f t="shared" si="5"/>
        <v>#DIV/0!</v>
      </c>
      <c r="Q43" s="7"/>
      <c r="R43" s="7"/>
      <c r="S43" s="7"/>
      <c r="T43" s="6"/>
      <c r="U43" s="7"/>
      <c r="V43" s="7"/>
      <c r="W43" s="12" t="e">
        <f t="shared" si="6"/>
        <v>#DIV/0!</v>
      </c>
      <c r="X43" s="12" t="e">
        <f t="shared" si="7"/>
        <v>#DIV/0!</v>
      </c>
    </row>
    <row r="44" spans="1:24" ht="16.5" thickBot="1" x14ac:dyDescent="0.3">
      <c r="B44" s="14">
        <f>+MATEMATICAS!B44</f>
        <v>0</v>
      </c>
      <c r="C44" s="7"/>
      <c r="D44" s="6"/>
      <c r="E44" s="7"/>
      <c r="F44" s="7"/>
      <c r="G44" s="7"/>
      <c r="H44" s="7"/>
      <c r="I44" s="12" t="e">
        <f t="shared" si="4"/>
        <v>#DIV/0!</v>
      </c>
      <c r="J44" s="6"/>
      <c r="K44" s="7"/>
      <c r="L44" s="7"/>
      <c r="M44" s="7"/>
      <c r="N44" s="7"/>
      <c r="O44" s="7"/>
      <c r="P44" s="12" t="e">
        <f t="shared" si="5"/>
        <v>#DIV/0!</v>
      </c>
      <c r="Q44" s="7"/>
      <c r="R44" s="7"/>
      <c r="S44" s="7"/>
      <c r="T44" s="6"/>
      <c r="U44" s="7"/>
      <c r="V44" s="7"/>
      <c r="W44" s="12" t="e">
        <f t="shared" si="6"/>
        <v>#DIV/0!</v>
      </c>
      <c r="X44" s="12" t="e">
        <f t="shared" si="7"/>
        <v>#DIV/0!</v>
      </c>
    </row>
    <row r="45" spans="1:24" ht="16.5" thickBot="1" x14ac:dyDescent="0.3">
      <c r="B45" s="14">
        <f>+MATEMATICAS!B45</f>
        <v>0</v>
      </c>
      <c r="C45" s="9"/>
      <c r="D45" s="9"/>
      <c r="E45" s="9"/>
      <c r="F45" s="9"/>
      <c r="G45" s="9"/>
      <c r="H45" s="9"/>
      <c r="I45" s="10"/>
      <c r="J45" s="9"/>
      <c r="K45" s="9"/>
      <c r="L45" s="9"/>
      <c r="M45" s="9"/>
      <c r="N45" s="9"/>
      <c r="O45" s="9"/>
      <c r="P45" s="10"/>
      <c r="Q45" s="9"/>
      <c r="R45" s="9"/>
      <c r="S45" s="9"/>
      <c r="T45" s="9"/>
      <c r="U45" s="9"/>
      <c r="V45" s="9"/>
      <c r="W45" s="10"/>
      <c r="X45" s="10"/>
    </row>
    <row r="46" spans="1:24" x14ac:dyDescent="0.25">
      <c r="C46" s="9"/>
      <c r="D46" s="9"/>
      <c r="E46" s="9"/>
      <c r="F46" s="9"/>
      <c r="G46" s="9"/>
      <c r="H46" s="9"/>
      <c r="I46" s="10"/>
      <c r="J46" s="9"/>
      <c r="K46" s="9"/>
      <c r="L46" s="9"/>
      <c r="M46" s="9"/>
      <c r="N46" s="9"/>
      <c r="O46" s="9"/>
      <c r="P46" s="10"/>
      <c r="Q46" s="9"/>
      <c r="R46" s="9"/>
      <c r="S46" s="9"/>
      <c r="T46" s="9"/>
      <c r="U46" s="9"/>
      <c r="V46" s="9"/>
      <c r="W46" s="10"/>
      <c r="X46" s="10"/>
    </row>
    <row r="47" spans="1:24" x14ac:dyDescent="0.25">
      <c r="P47" s="2"/>
    </row>
    <row r="48" spans="1:24" x14ac:dyDescent="0.25">
      <c r="P48" s="2"/>
    </row>
    <row r="49" spans="16:16" x14ac:dyDescent="0.25">
      <c r="P49" s="2"/>
    </row>
    <row r="50" spans="16:16" x14ac:dyDescent="0.25">
      <c r="P50" s="2"/>
    </row>
    <row r="51" spans="16:16" x14ac:dyDescent="0.25">
      <c r="P51" s="2"/>
    </row>
    <row r="52" spans="16:16" x14ac:dyDescent="0.25">
      <c r="P52" s="2"/>
    </row>
    <row r="53" spans="16:16" x14ac:dyDescent="0.25">
      <c r="P53" s="2"/>
    </row>
    <row r="54" spans="16:16" x14ac:dyDescent="0.25">
      <c r="P54" s="2"/>
    </row>
    <row r="55" spans="16:16" x14ac:dyDescent="0.25">
      <c r="P55" s="2"/>
    </row>
    <row r="56" spans="16:16" x14ac:dyDescent="0.25">
      <c r="P56" s="2"/>
    </row>
  </sheetData>
  <sheetProtection sheet="1" objects="1" scenarios="1"/>
  <mergeCells count="7">
    <mergeCell ref="C2:X2"/>
    <mergeCell ref="A3:A5"/>
    <mergeCell ref="B3:B5"/>
    <mergeCell ref="C3:X3"/>
    <mergeCell ref="C4:I4"/>
    <mergeCell ref="J4:P4"/>
    <mergeCell ref="Q4:W4"/>
  </mergeCells>
  <conditionalFormatting sqref="C6:X44">
    <cfRule type="cellIs" dxfId="0" priority="3" operator="lessThan">
      <formula>3</formula>
    </cfRule>
  </conditionalFormatting>
  <pageMargins left="1.0520833333333333" right="0.25" top="0.8615196078431373" bottom="0.75" header="0.3" footer="0.3"/>
  <pageSetup paperSize="5" scale="95" orientation="landscape" r:id="rId1"/>
  <headerFooter>
    <oddHeader>&amp;L            &amp;G&amp;C&amp;"-,Negrita"&amp;14LICEO MODERNO NELLY PERDOMO DE FALLA&amp;"-,Normal"&amp;11
Educación Preescolar, Básica Primaria y  Secundaria.  Aprobación Oficial No. 001842 de Noviembre de 2014  DANE 383753001740 NIT. 828002473-3</oddHeader>
    <oddFooter xml:space="preserve">&amp;C&amp;"-,Negrita""EDUCACIÓN INTEGRAL PARA EL CAMBIO”&amp;"-,Normal"
DIR. CALLE 3 N° 3-55 TEL (8) 4645635 www.lmnellyperdomodefalla.com fundanellyper@hotmail.com 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56"/>
  <sheetViews>
    <sheetView topLeftCell="A26" zoomScaleNormal="100" zoomScaleSheetLayoutView="85" zoomScalePageLayoutView="40" workbookViewId="0">
      <selection activeCell="B37" sqref="B37"/>
    </sheetView>
  </sheetViews>
  <sheetFormatPr baseColWidth="10" defaultRowHeight="15" x14ac:dyDescent="0.25"/>
  <cols>
    <col min="1" max="1" width="3.85546875" style="1" customWidth="1"/>
    <col min="2" max="2" width="53.85546875" style="1" customWidth="1"/>
    <col min="3" max="7" width="4.140625" style="1" customWidth="1"/>
    <col min="8" max="8" width="5.7109375" style="2" customWidth="1"/>
    <col min="9" max="13" width="4.42578125" style="1" customWidth="1"/>
    <col min="14" max="14" width="5.5703125" style="2" customWidth="1"/>
    <col min="15" max="18" width="5" style="1" customWidth="1"/>
    <col min="19" max="19" width="5.5703125" style="17" customWidth="1"/>
    <col min="20" max="23" width="6.140625" style="1" customWidth="1"/>
    <col min="24" max="24" width="5.140625" style="2" customWidth="1"/>
    <col min="25" max="28" width="4" style="1" customWidth="1"/>
    <col min="29" max="29" width="5.140625" style="2" customWidth="1"/>
    <col min="30" max="31" width="4.28515625" style="1" customWidth="1"/>
    <col min="32" max="33" width="3.28515625" style="1" customWidth="1"/>
    <col min="34" max="34" width="5.140625" style="2" customWidth="1"/>
    <col min="35" max="39" width="3.7109375" style="1" customWidth="1"/>
    <col min="40" max="40" width="4.7109375" style="1" customWidth="1"/>
    <col min="41" max="45" width="3.7109375" style="1" customWidth="1"/>
    <col min="46" max="46" width="4" style="1" customWidth="1"/>
    <col min="47" max="47" width="4.7109375" style="1" customWidth="1"/>
    <col min="48" max="48" width="6.42578125" style="1" customWidth="1"/>
    <col min="49" max="49" width="4.140625" style="1" customWidth="1"/>
    <col min="50" max="50" width="6.28515625" style="1" customWidth="1"/>
    <col min="51" max="51" width="4.140625" style="1" customWidth="1"/>
    <col min="52" max="52" width="5" style="1" customWidth="1"/>
    <col min="53" max="16384" width="11.42578125" style="1"/>
  </cols>
  <sheetData>
    <row r="1" spans="1:52" x14ac:dyDescent="0.25">
      <c r="G1" s="1" t="s">
        <v>0</v>
      </c>
      <c r="I1" s="1" t="s">
        <v>85</v>
      </c>
      <c r="AB1" s="2" t="s">
        <v>1</v>
      </c>
      <c r="AD1" s="2">
        <v>2024</v>
      </c>
      <c r="AE1" s="2"/>
      <c r="AF1" s="2"/>
      <c r="AG1" s="2"/>
      <c r="AI1" s="2"/>
      <c r="AJ1" s="2"/>
      <c r="AK1" s="2"/>
      <c r="AL1" s="2"/>
      <c r="AM1" s="2"/>
      <c r="AO1" s="1" t="s">
        <v>2</v>
      </c>
      <c r="AR1" s="1" t="s">
        <v>86</v>
      </c>
    </row>
    <row r="2" spans="1:52" x14ac:dyDescent="0.25">
      <c r="B2" s="1" t="s">
        <v>87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</row>
    <row r="3" spans="1:52" ht="14.25" customHeight="1" x14ac:dyDescent="0.25">
      <c r="B3" s="1" t="s">
        <v>32</v>
      </c>
      <c r="C3" s="31" t="s">
        <v>4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</row>
    <row r="4" spans="1:52" ht="12" customHeight="1" x14ac:dyDescent="0.25">
      <c r="A4" s="30" t="s">
        <v>3</v>
      </c>
      <c r="B4" s="28" t="s">
        <v>25</v>
      </c>
      <c r="C4" s="31" t="s">
        <v>5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 t="s">
        <v>26</v>
      </c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43"/>
      <c r="AV4" s="18"/>
      <c r="AW4" s="18"/>
      <c r="AX4" s="19"/>
    </row>
    <row r="5" spans="1:52" ht="65.25" customHeight="1" x14ac:dyDescent="0.25">
      <c r="A5" s="30"/>
      <c r="B5" s="29"/>
      <c r="C5" s="33" t="s">
        <v>47</v>
      </c>
      <c r="D5" s="34"/>
      <c r="E5" s="34"/>
      <c r="F5" s="34"/>
      <c r="G5" s="34"/>
      <c r="H5" s="35"/>
      <c r="I5" s="33" t="s">
        <v>48</v>
      </c>
      <c r="J5" s="34"/>
      <c r="K5" s="34"/>
      <c r="L5" s="34"/>
      <c r="M5" s="34"/>
      <c r="N5" s="35"/>
      <c r="O5" s="33" t="s">
        <v>49</v>
      </c>
      <c r="P5" s="34"/>
      <c r="Q5" s="34"/>
      <c r="R5" s="34"/>
      <c r="S5" s="35"/>
      <c r="T5" s="33" t="s">
        <v>50</v>
      </c>
      <c r="U5" s="34"/>
      <c r="V5" s="34"/>
      <c r="W5" s="35"/>
      <c r="X5" s="20" t="s">
        <v>35</v>
      </c>
      <c r="Y5" s="33" t="s">
        <v>51</v>
      </c>
      <c r="Z5" s="34"/>
      <c r="AA5" s="34"/>
      <c r="AB5" s="34"/>
      <c r="AC5" s="35"/>
      <c r="AD5" s="33" t="s">
        <v>52</v>
      </c>
      <c r="AE5" s="34"/>
      <c r="AF5" s="34"/>
      <c r="AG5" s="34"/>
      <c r="AH5" s="35"/>
      <c r="AI5" s="33" t="s">
        <v>53</v>
      </c>
      <c r="AJ5" s="34"/>
      <c r="AK5" s="34"/>
      <c r="AL5" s="34"/>
      <c r="AM5" s="34"/>
      <c r="AN5" s="36"/>
      <c r="AO5" s="37" t="s">
        <v>27</v>
      </c>
      <c r="AP5" s="38"/>
      <c r="AQ5" s="38"/>
      <c r="AR5" s="38"/>
      <c r="AS5" s="38"/>
      <c r="AT5" s="38"/>
      <c r="AU5" s="39"/>
      <c r="AV5" s="40" t="s">
        <v>54</v>
      </c>
      <c r="AW5" s="41"/>
      <c r="AX5" s="41"/>
      <c r="AY5" s="41"/>
      <c r="AZ5" s="41"/>
    </row>
    <row r="6" spans="1:52" ht="75.75" thickBot="1" x14ac:dyDescent="0.3">
      <c r="A6" s="30"/>
      <c r="B6" s="42"/>
      <c r="C6" s="21" t="s">
        <v>55</v>
      </c>
      <c r="D6" s="22"/>
      <c r="E6" s="22"/>
      <c r="F6" s="22"/>
      <c r="G6" s="22"/>
      <c r="H6" s="11" t="s">
        <v>36</v>
      </c>
      <c r="I6" s="21"/>
      <c r="J6" s="22"/>
      <c r="K6" s="22"/>
      <c r="L6" s="22"/>
      <c r="M6" s="22"/>
      <c r="N6" s="11" t="s">
        <v>36</v>
      </c>
      <c r="O6" s="22"/>
      <c r="P6" s="22"/>
      <c r="Q6" s="22"/>
      <c r="R6" s="22"/>
      <c r="S6" s="11" t="s">
        <v>56</v>
      </c>
      <c r="T6" s="22"/>
      <c r="U6" s="22"/>
      <c r="V6" s="22"/>
      <c r="W6" s="22"/>
      <c r="X6" s="23" t="s">
        <v>56</v>
      </c>
      <c r="Y6" s="4" t="s">
        <v>57</v>
      </c>
      <c r="Z6" s="22"/>
      <c r="AA6" s="22"/>
      <c r="AB6" s="22"/>
      <c r="AC6" s="23" t="s">
        <v>58</v>
      </c>
      <c r="AD6" s="22"/>
      <c r="AE6" s="22"/>
      <c r="AF6" s="22"/>
      <c r="AG6" s="22"/>
      <c r="AH6" s="23" t="s">
        <v>58</v>
      </c>
      <c r="AI6" s="22"/>
      <c r="AJ6" s="22"/>
      <c r="AK6" s="22"/>
      <c r="AL6" s="22"/>
      <c r="AM6" s="22"/>
      <c r="AN6" s="11" t="s">
        <v>58</v>
      </c>
      <c r="AO6" s="4" t="s">
        <v>18</v>
      </c>
      <c r="AP6" s="4" t="s">
        <v>20</v>
      </c>
      <c r="AQ6" s="4" t="s">
        <v>21</v>
      </c>
      <c r="AR6" s="4" t="s">
        <v>22</v>
      </c>
      <c r="AS6" s="4" t="s">
        <v>23</v>
      </c>
      <c r="AT6" s="11" t="s">
        <v>36</v>
      </c>
      <c r="AU6" s="24" t="s">
        <v>28</v>
      </c>
      <c r="AV6" s="25" t="s">
        <v>50</v>
      </c>
      <c r="AW6" s="11" t="s">
        <v>56</v>
      </c>
      <c r="AX6" s="25" t="s">
        <v>59</v>
      </c>
      <c r="AY6" s="11" t="s">
        <v>56</v>
      </c>
      <c r="AZ6" s="11" t="s">
        <v>24</v>
      </c>
    </row>
    <row r="7" spans="1:52" ht="16.5" thickBot="1" x14ac:dyDescent="0.3">
      <c r="A7" s="3">
        <v>1</v>
      </c>
      <c r="B7" s="14" t="str">
        <f>+[1]MATEMATICAS!B6</f>
        <v>Adaime Claros Dulce Daniela</v>
      </c>
      <c r="C7" s="6"/>
      <c r="D7" s="6"/>
      <c r="E7" s="6"/>
      <c r="F7" s="6"/>
      <c r="G7" s="6"/>
      <c r="H7" s="12" t="e">
        <f>AVERAGE(C7:G7)*0.15</f>
        <v>#DIV/0!</v>
      </c>
      <c r="I7" s="6"/>
      <c r="J7" s="6"/>
      <c r="K7" s="6"/>
      <c r="L7" s="6"/>
      <c r="M7" s="6"/>
      <c r="N7" s="12" t="e">
        <f>AVERAGE(I7:M7)*0.15</f>
        <v>#DIV/0!</v>
      </c>
      <c r="O7" s="6"/>
      <c r="P7" s="6"/>
      <c r="Q7" s="6"/>
      <c r="R7" s="6"/>
      <c r="S7" s="12" t="e">
        <f>AVERAGE(O7:R7)*0.1</f>
        <v>#DIV/0!</v>
      </c>
      <c r="T7" s="6"/>
      <c r="U7" s="6"/>
      <c r="V7" s="6"/>
      <c r="W7" s="6"/>
      <c r="X7" s="12" t="e">
        <f>AVERAGE(T7:W7)*0.1</f>
        <v>#DIV/0!</v>
      </c>
      <c r="Y7" s="6"/>
      <c r="Z7" s="6"/>
      <c r="AA7" s="6"/>
      <c r="AB7" s="6"/>
      <c r="AC7" s="12" t="e">
        <f>AVERAGE(Y7:AB7)*0.05</f>
        <v>#DIV/0!</v>
      </c>
      <c r="AD7" s="6"/>
      <c r="AE7" s="6"/>
      <c r="AF7" s="6"/>
      <c r="AG7" s="6"/>
      <c r="AH7" s="12" t="e">
        <f>AVERAGE(AD7:AG7)*0.05</f>
        <v>#DIV/0!</v>
      </c>
      <c r="AI7" s="6"/>
      <c r="AJ7" s="6"/>
      <c r="AK7" s="6"/>
      <c r="AL7" s="6"/>
      <c r="AM7" s="6"/>
      <c r="AN7" s="12" t="e">
        <f>AVERAGE(AJ7:AM7)*0.05</f>
        <v>#DIV/0!</v>
      </c>
      <c r="AO7" s="6"/>
      <c r="AP7" s="6"/>
      <c r="AQ7" s="6"/>
      <c r="AR7" s="6"/>
      <c r="AS7" s="6"/>
      <c r="AT7" s="12" t="e">
        <f>AVERAGE(AO7:AS7)*0.15</f>
        <v>#DIV/0!</v>
      </c>
      <c r="AU7" s="12" t="e">
        <f>+H7+N7+S7+X7+AC7+AH7+AN7+AT7</f>
        <v>#DIV/0!</v>
      </c>
      <c r="AV7" s="3"/>
      <c r="AW7" s="13" t="e">
        <f>AVERAGE(AV7)*0.1</f>
        <v>#DIV/0!</v>
      </c>
      <c r="AX7" s="3"/>
      <c r="AY7" s="13" t="e">
        <f>AVERAGE(AX7)*0.1</f>
        <v>#DIV/0!</v>
      </c>
      <c r="AZ7" s="12" t="e">
        <f>+AU7+AW7+AY7</f>
        <v>#DIV/0!</v>
      </c>
    </row>
    <row r="8" spans="1:52" ht="16.5" thickBot="1" x14ac:dyDescent="0.3">
      <c r="A8" s="3">
        <v>2</v>
      </c>
      <c r="B8" s="14" t="str">
        <f>+[1]MATEMATICAS!B7</f>
        <v>Araujo Soto Antonella</v>
      </c>
      <c r="C8" s="6"/>
      <c r="D8" s="6"/>
      <c r="E8" s="6"/>
      <c r="F8" s="6"/>
      <c r="G8" s="6"/>
      <c r="H8" s="12" t="e">
        <f t="shared" ref="H8:H42" si="0">AVERAGE(C8:G8)*0.15</f>
        <v>#DIV/0!</v>
      </c>
      <c r="I8" s="6"/>
      <c r="J8" s="6"/>
      <c r="K8" s="6"/>
      <c r="L8" s="6"/>
      <c r="M8" s="6"/>
      <c r="N8" s="12" t="e">
        <f t="shared" ref="N8:N42" si="1">AVERAGE(I8:M8)*0.15</f>
        <v>#DIV/0!</v>
      </c>
      <c r="O8" s="6"/>
      <c r="P8" s="6"/>
      <c r="Q8" s="6"/>
      <c r="R8" s="6"/>
      <c r="S8" s="12" t="e">
        <f t="shared" ref="S8:S42" si="2">AVERAGE(O8:R8)*0.1</f>
        <v>#DIV/0!</v>
      </c>
      <c r="T8" s="6"/>
      <c r="U8" s="6"/>
      <c r="V8" s="6"/>
      <c r="W8" s="6"/>
      <c r="X8" s="12" t="e">
        <f t="shared" ref="X8:X42" si="3">AVERAGE(T8:W8)*0.1</f>
        <v>#DIV/0!</v>
      </c>
      <c r="Y8" s="6"/>
      <c r="Z8" s="6"/>
      <c r="AA8" s="6"/>
      <c r="AB8" s="6"/>
      <c r="AC8" s="12" t="e">
        <f t="shared" ref="AC8:AC42" si="4">AVERAGE(Y8:AB8)*0.05</f>
        <v>#DIV/0!</v>
      </c>
      <c r="AD8" s="6"/>
      <c r="AE8" s="6"/>
      <c r="AF8" s="6"/>
      <c r="AG8" s="6"/>
      <c r="AH8" s="12" t="e">
        <f t="shared" ref="AH8:AH42" si="5">AVERAGE(AD8:AG8)*0.05</f>
        <v>#DIV/0!</v>
      </c>
      <c r="AI8" s="6"/>
      <c r="AJ8" s="6"/>
      <c r="AK8" s="6"/>
      <c r="AL8" s="6"/>
      <c r="AM8" s="6"/>
      <c r="AN8" s="12" t="e">
        <f t="shared" ref="AN8:AN42" si="6">AVERAGE(AJ8:AM8)*0.05</f>
        <v>#DIV/0!</v>
      </c>
      <c r="AO8" s="6"/>
      <c r="AP8" s="6"/>
      <c r="AQ8" s="6"/>
      <c r="AR8" s="6"/>
      <c r="AS8" s="6"/>
      <c r="AT8" s="12" t="e">
        <f t="shared" ref="AT8:AT42" si="7">AVERAGE(AO8:AS8)*0.15</f>
        <v>#DIV/0!</v>
      </c>
      <c r="AU8" s="12" t="e">
        <f t="shared" ref="AU8:AU42" si="8">+H8+N8+S8+X8+AC8+AH8+AN8+AT8</f>
        <v>#DIV/0!</v>
      </c>
      <c r="AV8" s="3"/>
      <c r="AW8" s="13" t="e">
        <f t="shared" ref="AW8:AW42" si="9">AVERAGE(AV8)*0.1</f>
        <v>#DIV/0!</v>
      </c>
      <c r="AX8" s="3"/>
      <c r="AY8" s="13" t="e">
        <f t="shared" ref="AY8:AY42" si="10">AVERAGE(AX8)*0.1</f>
        <v>#DIV/0!</v>
      </c>
      <c r="AZ8" s="12" t="e">
        <f t="shared" ref="AZ8:AZ42" si="11">+AU8+AW8+AY8</f>
        <v>#DIV/0!</v>
      </c>
    </row>
    <row r="9" spans="1:52" ht="16.5" thickBot="1" x14ac:dyDescent="0.3">
      <c r="A9" s="3">
        <v>3</v>
      </c>
      <c r="B9" s="14" t="str">
        <f>+[1]MATEMATICAS!B8</f>
        <v>Cano Cisneros  Santiago</v>
      </c>
      <c r="C9" s="6"/>
      <c r="D9" s="6"/>
      <c r="E9" s="6"/>
      <c r="F9" s="6"/>
      <c r="G9" s="6"/>
      <c r="H9" s="12" t="e">
        <f t="shared" si="0"/>
        <v>#DIV/0!</v>
      </c>
      <c r="I9" s="6"/>
      <c r="J9" s="6"/>
      <c r="K9" s="6"/>
      <c r="L9" s="6"/>
      <c r="M9" s="6"/>
      <c r="N9" s="12" t="e">
        <f t="shared" si="1"/>
        <v>#DIV/0!</v>
      </c>
      <c r="O9" s="6"/>
      <c r="P9" s="6"/>
      <c r="Q9" s="6"/>
      <c r="R9" s="6"/>
      <c r="S9" s="12" t="e">
        <f t="shared" si="2"/>
        <v>#DIV/0!</v>
      </c>
      <c r="T9" s="6"/>
      <c r="U9" s="6"/>
      <c r="V9" s="6"/>
      <c r="W9" s="6"/>
      <c r="X9" s="12" t="e">
        <f t="shared" si="3"/>
        <v>#DIV/0!</v>
      </c>
      <c r="Y9" s="6"/>
      <c r="Z9" s="6"/>
      <c r="AA9" s="6"/>
      <c r="AB9" s="6"/>
      <c r="AC9" s="12" t="e">
        <f t="shared" si="4"/>
        <v>#DIV/0!</v>
      </c>
      <c r="AD9" s="6"/>
      <c r="AE9" s="6"/>
      <c r="AF9" s="6"/>
      <c r="AG9" s="6"/>
      <c r="AH9" s="12" t="e">
        <f t="shared" si="5"/>
        <v>#DIV/0!</v>
      </c>
      <c r="AI9" s="6"/>
      <c r="AJ9" s="6"/>
      <c r="AK9" s="6"/>
      <c r="AL9" s="6"/>
      <c r="AM9" s="6"/>
      <c r="AN9" s="12" t="e">
        <f t="shared" si="6"/>
        <v>#DIV/0!</v>
      </c>
      <c r="AO9" s="6"/>
      <c r="AP9" s="6"/>
      <c r="AQ9" s="6"/>
      <c r="AR9" s="6"/>
      <c r="AS9" s="6"/>
      <c r="AT9" s="12" t="e">
        <f t="shared" si="7"/>
        <v>#DIV/0!</v>
      </c>
      <c r="AU9" s="12" t="e">
        <f t="shared" si="8"/>
        <v>#DIV/0!</v>
      </c>
      <c r="AV9" s="3"/>
      <c r="AW9" s="13" t="e">
        <f t="shared" si="9"/>
        <v>#DIV/0!</v>
      </c>
      <c r="AX9" s="3"/>
      <c r="AY9" s="13" t="e">
        <f t="shared" si="10"/>
        <v>#DIV/0!</v>
      </c>
      <c r="AZ9" s="12" t="e">
        <f t="shared" si="11"/>
        <v>#DIV/0!</v>
      </c>
    </row>
    <row r="10" spans="1:52" ht="16.5" thickBot="1" x14ac:dyDescent="0.3">
      <c r="A10" s="3">
        <v>4</v>
      </c>
      <c r="B10" s="14" t="str">
        <f>+[1]MATEMATICAS!B9</f>
        <v>Criollo Bernal Sara Victoria</v>
      </c>
      <c r="C10" s="6"/>
      <c r="D10" s="6"/>
      <c r="E10" s="6"/>
      <c r="F10" s="6"/>
      <c r="G10" s="6"/>
      <c r="H10" s="12" t="e">
        <f t="shared" si="0"/>
        <v>#DIV/0!</v>
      </c>
      <c r="I10" s="6"/>
      <c r="J10" s="6"/>
      <c r="K10" s="6"/>
      <c r="L10" s="6"/>
      <c r="M10" s="6"/>
      <c r="N10" s="12" t="e">
        <f t="shared" si="1"/>
        <v>#DIV/0!</v>
      </c>
      <c r="O10" s="6"/>
      <c r="P10" s="6"/>
      <c r="Q10" s="6"/>
      <c r="R10" s="6"/>
      <c r="S10" s="12" t="e">
        <f t="shared" si="2"/>
        <v>#DIV/0!</v>
      </c>
      <c r="T10" s="6"/>
      <c r="U10" s="6"/>
      <c r="V10" s="6"/>
      <c r="W10" s="6"/>
      <c r="X10" s="12" t="e">
        <f t="shared" si="3"/>
        <v>#DIV/0!</v>
      </c>
      <c r="Y10" s="6"/>
      <c r="Z10" s="6"/>
      <c r="AA10" s="6"/>
      <c r="AB10" s="6"/>
      <c r="AC10" s="12" t="e">
        <f t="shared" si="4"/>
        <v>#DIV/0!</v>
      </c>
      <c r="AD10" s="6"/>
      <c r="AE10" s="6"/>
      <c r="AF10" s="6"/>
      <c r="AG10" s="6"/>
      <c r="AH10" s="12" t="e">
        <f t="shared" si="5"/>
        <v>#DIV/0!</v>
      </c>
      <c r="AI10" s="6"/>
      <c r="AJ10" s="6"/>
      <c r="AK10" s="6"/>
      <c r="AL10" s="6"/>
      <c r="AM10" s="6"/>
      <c r="AN10" s="12" t="e">
        <f t="shared" si="6"/>
        <v>#DIV/0!</v>
      </c>
      <c r="AO10" s="6"/>
      <c r="AP10" s="6"/>
      <c r="AQ10" s="6"/>
      <c r="AR10" s="6"/>
      <c r="AS10" s="6"/>
      <c r="AT10" s="12" t="e">
        <f t="shared" si="7"/>
        <v>#DIV/0!</v>
      </c>
      <c r="AU10" s="12" t="e">
        <f t="shared" si="8"/>
        <v>#DIV/0!</v>
      </c>
      <c r="AV10" s="3"/>
      <c r="AW10" s="13" t="e">
        <f t="shared" si="9"/>
        <v>#DIV/0!</v>
      </c>
      <c r="AX10" s="3"/>
      <c r="AY10" s="13" t="e">
        <f t="shared" si="10"/>
        <v>#DIV/0!</v>
      </c>
      <c r="AZ10" s="12" t="e">
        <f t="shared" si="11"/>
        <v>#DIV/0!</v>
      </c>
    </row>
    <row r="11" spans="1:52" ht="16.5" thickBot="1" x14ac:dyDescent="0.3">
      <c r="A11" s="3">
        <v>5</v>
      </c>
      <c r="B11" s="14" t="str">
        <f>+[1]MATEMATICAS!B10</f>
        <v>Franco Arango Danna Sofia</v>
      </c>
      <c r="C11" s="6"/>
      <c r="D11" s="6"/>
      <c r="E11" s="6"/>
      <c r="F11" s="6"/>
      <c r="G11" s="6"/>
      <c r="H11" s="12" t="e">
        <f t="shared" si="0"/>
        <v>#DIV/0!</v>
      </c>
      <c r="I11" s="6"/>
      <c r="J11" s="6"/>
      <c r="K11" s="6"/>
      <c r="L11" s="6"/>
      <c r="M11" s="6"/>
      <c r="N11" s="12" t="e">
        <f t="shared" si="1"/>
        <v>#DIV/0!</v>
      </c>
      <c r="O11" s="6"/>
      <c r="P11" s="6"/>
      <c r="Q11" s="6"/>
      <c r="R11" s="6"/>
      <c r="S11" s="12" t="e">
        <f t="shared" si="2"/>
        <v>#DIV/0!</v>
      </c>
      <c r="T11" s="6"/>
      <c r="U11" s="6"/>
      <c r="V11" s="6"/>
      <c r="W11" s="6"/>
      <c r="X11" s="12" t="e">
        <f t="shared" si="3"/>
        <v>#DIV/0!</v>
      </c>
      <c r="Y11" s="6"/>
      <c r="Z11" s="6"/>
      <c r="AA11" s="6"/>
      <c r="AB11" s="6"/>
      <c r="AC11" s="12" t="e">
        <f t="shared" si="4"/>
        <v>#DIV/0!</v>
      </c>
      <c r="AD11" s="6"/>
      <c r="AE11" s="6"/>
      <c r="AF11" s="6"/>
      <c r="AG11" s="6"/>
      <c r="AH11" s="12" t="e">
        <f t="shared" si="5"/>
        <v>#DIV/0!</v>
      </c>
      <c r="AI11" s="6"/>
      <c r="AJ11" s="6"/>
      <c r="AK11" s="6"/>
      <c r="AL11" s="6"/>
      <c r="AM11" s="6"/>
      <c r="AN11" s="12" t="e">
        <f t="shared" si="6"/>
        <v>#DIV/0!</v>
      </c>
      <c r="AO11" s="6"/>
      <c r="AP11" s="6"/>
      <c r="AQ11" s="6"/>
      <c r="AR11" s="6"/>
      <c r="AS11" s="6"/>
      <c r="AT11" s="12" t="e">
        <f t="shared" si="7"/>
        <v>#DIV/0!</v>
      </c>
      <c r="AU11" s="12" t="e">
        <f t="shared" si="8"/>
        <v>#DIV/0!</v>
      </c>
      <c r="AV11" s="3"/>
      <c r="AW11" s="13" t="e">
        <f t="shared" si="9"/>
        <v>#DIV/0!</v>
      </c>
      <c r="AX11" s="3"/>
      <c r="AY11" s="13" t="e">
        <f t="shared" si="10"/>
        <v>#DIV/0!</v>
      </c>
      <c r="AZ11" s="12" t="e">
        <f t="shared" si="11"/>
        <v>#DIV/0!</v>
      </c>
    </row>
    <row r="12" spans="1:52" ht="16.5" thickBot="1" x14ac:dyDescent="0.3">
      <c r="A12" s="3">
        <v>6</v>
      </c>
      <c r="B12" s="14" t="str">
        <f>+[1]MATEMATICAS!B11</f>
        <v>Garcia Alvarado  Mariangel</v>
      </c>
      <c r="C12" s="6"/>
      <c r="D12" s="6"/>
      <c r="E12" s="6"/>
      <c r="F12" s="6"/>
      <c r="G12" s="6"/>
      <c r="H12" s="12" t="e">
        <f t="shared" si="0"/>
        <v>#DIV/0!</v>
      </c>
      <c r="I12" s="6"/>
      <c r="J12" s="6"/>
      <c r="K12" s="6"/>
      <c r="L12" s="6"/>
      <c r="M12" s="6"/>
      <c r="N12" s="12" t="e">
        <f t="shared" si="1"/>
        <v>#DIV/0!</v>
      </c>
      <c r="O12" s="6"/>
      <c r="P12" s="6"/>
      <c r="Q12" s="6"/>
      <c r="R12" s="6"/>
      <c r="S12" s="12" t="e">
        <f t="shared" si="2"/>
        <v>#DIV/0!</v>
      </c>
      <c r="T12" s="6"/>
      <c r="U12" s="6"/>
      <c r="V12" s="6"/>
      <c r="W12" s="6"/>
      <c r="X12" s="12" t="e">
        <f t="shared" si="3"/>
        <v>#DIV/0!</v>
      </c>
      <c r="Y12" s="6"/>
      <c r="Z12" s="6"/>
      <c r="AA12" s="6"/>
      <c r="AB12" s="6"/>
      <c r="AC12" s="12" t="e">
        <f t="shared" si="4"/>
        <v>#DIV/0!</v>
      </c>
      <c r="AD12" s="6"/>
      <c r="AE12" s="6"/>
      <c r="AF12" s="6"/>
      <c r="AG12" s="6"/>
      <c r="AH12" s="12" t="e">
        <f t="shared" si="5"/>
        <v>#DIV/0!</v>
      </c>
      <c r="AI12" s="6"/>
      <c r="AJ12" s="6"/>
      <c r="AK12" s="6"/>
      <c r="AL12" s="6"/>
      <c r="AM12" s="6"/>
      <c r="AN12" s="12" t="e">
        <f t="shared" si="6"/>
        <v>#DIV/0!</v>
      </c>
      <c r="AO12" s="6"/>
      <c r="AP12" s="6"/>
      <c r="AQ12" s="6"/>
      <c r="AR12" s="6"/>
      <c r="AS12" s="6"/>
      <c r="AT12" s="12" t="e">
        <f t="shared" si="7"/>
        <v>#DIV/0!</v>
      </c>
      <c r="AU12" s="12" t="e">
        <f t="shared" si="8"/>
        <v>#DIV/0!</v>
      </c>
      <c r="AV12" s="3"/>
      <c r="AW12" s="13" t="e">
        <f t="shared" si="9"/>
        <v>#DIV/0!</v>
      </c>
      <c r="AX12" s="3"/>
      <c r="AY12" s="13" t="e">
        <f t="shared" si="10"/>
        <v>#DIV/0!</v>
      </c>
      <c r="AZ12" s="12" t="e">
        <f t="shared" si="11"/>
        <v>#DIV/0!</v>
      </c>
    </row>
    <row r="13" spans="1:52" ht="16.5" thickBot="1" x14ac:dyDescent="0.3">
      <c r="A13" s="3">
        <v>7</v>
      </c>
      <c r="B13" s="14" t="str">
        <f>+[1]MATEMATICAS!B12</f>
        <v>Gonzalez Arevalo Ashly Luciana</v>
      </c>
      <c r="C13" s="6"/>
      <c r="D13" s="6"/>
      <c r="E13" s="6"/>
      <c r="F13" s="6"/>
      <c r="G13" s="6"/>
      <c r="H13" s="12" t="e">
        <f t="shared" si="0"/>
        <v>#DIV/0!</v>
      </c>
      <c r="I13" s="6"/>
      <c r="J13" s="6"/>
      <c r="K13" s="6"/>
      <c r="L13" s="6"/>
      <c r="M13" s="6"/>
      <c r="N13" s="12" t="e">
        <f t="shared" si="1"/>
        <v>#DIV/0!</v>
      </c>
      <c r="O13" s="6"/>
      <c r="P13" s="6"/>
      <c r="Q13" s="6"/>
      <c r="R13" s="6"/>
      <c r="S13" s="12" t="e">
        <f t="shared" si="2"/>
        <v>#DIV/0!</v>
      </c>
      <c r="T13" s="6"/>
      <c r="U13" s="6"/>
      <c r="V13" s="6"/>
      <c r="W13" s="6"/>
      <c r="X13" s="12" t="e">
        <f t="shared" si="3"/>
        <v>#DIV/0!</v>
      </c>
      <c r="Y13" s="6"/>
      <c r="Z13" s="6"/>
      <c r="AA13" s="6"/>
      <c r="AB13" s="6"/>
      <c r="AC13" s="12" t="e">
        <f t="shared" si="4"/>
        <v>#DIV/0!</v>
      </c>
      <c r="AD13" s="6"/>
      <c r="AE13" s="6"/>
      <c r="AF13" s="6"/>
      <c r="AG13" s="6"/>
      <c r="AH13" s="12" t="e">
        <f t="shared" si="5"/>
        <v>#DIV/0!</v>
      </c>
      <c r="AI13" s="6"/>
      <c r="AJ13" s="6"/>
      <c r="AK13" s="6"/>
      <c r="AL13" s="6"/>
      <c r="AM13" s="6"/>
      <c r="AN13" s="12" t="e">
        <f t="shared" si="6"/>
        <v>#DIV/0!</v>
      </c>
      <c r="AO13" s="6"/>
      <c r="AP13" s="6"/>
      <c r="AQ13" s="6"/>
      <c r="AR13" s="6"/>
      <c r="AS13" s="6"/>
      <c r="AT13" s="12" t="e">
        <f t="shared" si="7"/>
        <v>#DIV/0!</v>
      </c>
      <c r="AU13" s="12" t="e">
        <f t="shared" si="8"/>
        <v>#DIV/0!</v>
      </c>
      <c r="AV13" s="3"/>
      <c r="AW13" s="13" t="e">
        <f t="shared" si="9"/>
        <v>#DIV/0!</v>
      </c>
      <c r="AX13" s="3"/>
      <c r="AY13" s="13" t="e">
        <f t="shared" si="10"/>
        <v>#DIV/0!</v>
      </c>
      <c r="AZ13" s="12" t="e">
        <f t="shared" si="11"/>
        <v>#DIV/0!</v>
      </c>
    </row>
    <row r="14" spans="1:52" ht="16.5" thickBot="1" x14ac:dyDescent="0.3">
      <c r="A14" s="3">
        <v>8</v>
      </c>
      <c r="B14" s="14" t="str">
        <f>+[1]MATEMATICAS!B13</f>
        <v>Jojoa Quiñones   Gabriela</v>
      </c>
      <c r="C14" s="6"/>
      <c r="D14" s="6"/>
      <c r="E14" s="6"/>
      <c r="F14" s="6"/>
      <c r="G14" s="6"/>
      <c r="H14" s="12" t="e">
        <f t="shared" si="0"/>
        <v>#DIV/0!</v>
      </c>
      <c r="I14" s="6"/>
      <c r="J14" s="6"/>
      <c r="K14" s="6"/>
      <c r="L14" s="6"/>
      <c r="M14" s="6"/>
      <c r="N14" s="12" t="e">
        <f t="shared" si="1"/>
        <v>#DIV/0!</v>
      </c>
      <c r="O14" s="6"/>
      <c r="P14" s="6"/>
      <c r="Q14" s="6"/>
      <c r="R14" s="6"/>
      <c r="S14" s="12" t="e">
        <f t="shared" si="2"/>
        <v>#DIV/0!</v>
      </c>
      <c r="T14" s="6"/>
      <c r="U14" s="6"/>
      <c r="V14" s="6"/>
      <c r="W14" s="6"/>
      <c r="X14" s="12" t="e">
        <f t="shared" si="3"/>
        <v>#DIV/0!</v>
      </c>
      <c r="Y14" s="6"/>
      <c r="Z14" s="6"/>
      <c r="AA14" s="6"/>
      <c r="AB14" s="6"/>
      <c r="AC14" s="12" t="e">
        <f t="shared" si="4"/>
        <v>#DIV/0!</v>
      </c>
      <c r="AD14" s="6"/>
      <c r="AE14" s="6"/>
      <c r="AF14" s="6"/>
      <c r="AG14" s="6"/>
      <c r="AH14" s="12" t="e">
        <f t="shared" si="5"/>
        <v>#DIV/0!</v>
      </c>
      <c r="AI14" s="6"/>
      <c r="AJ14" s="6"/>
      <c r="AK14" s="6"/>
      <c r="AL14" s="6"/>
      <c r="AM14" s="6"/>
      <c r="AN14" s="12" t="e">
        <f t="shared" si="6"/>
        <v>#DIV/0!</v>
      </c>
      <c r="AO14" s="6"/>
      <c r="AP14" s="6"/>
      <c r="AQ14" s="6"/>
      <c r="AR14" s="6"/>
      <c r="AS14" s="6"/>
      <c r="AT14" s="12" t="e">
        <f t="shared" si="7"/>
        <v>#DIV/0!</v>
      </c>
      <c r="AU14" s="12" t="e">
        <f t="shared" si="8"/>
        <v>#DIV/0!</v>
      </c>
      <c r="AV14" s="3"/>
      <c r="AW14" s="13" t="e">
        <f t="shared" si="9"/>
        <v>#DIV/0!</v>
      </c>
      <c r="AX14" s="3"/>
      <c r="AY14" s="13" t="e">
        <f t="shared" si="10"/>
        <v>#DIV/0!</v>
      </c>
      <c r="AZ14" s="12" t="e">
        <f t="shared" si="11"/>
        <v>#DIV/0!</v>
      </c>
    </row>
    <row r="15" spans="1:52" ht="16.5" thickBot="1" x14ac:dyDescent="0.3">
      <c r="A15" s="3">
        <v>9</v>
      </c>
      <c r="B15" s="14" t="str">
        <f>+[1]MATEMATICAS!B14</f>
        <v>Losada Cadena  Mathias</v>
      </c>
      <c r="C15" s="6"/>
      <c r="D15" s="6"/>
      <c r="E15" s="6"/>
      <c r="F15" s="6"/>
      <c r="G15" s="6"/>
      <c r="H15" s="12" t="e">
        <f t="shared" si="0"/>
        <v>#DIV/0!</v>
      </c>
      <c r="I15" s="6"/>
      <c r="J15" s="6"/>
      <c r="K15" s="6"/>
      <c r="L15" s="6"/>
      <c r="M15" s="6"/>
      <c r="N15" s="12" t="e">
        <f t="shared" si="1"/>
        <v>#DIV/0!</v>
      </c>
      <c r="O15" s="6"/>
      <c r="P15" s="6"/>
      <c r="Q15" s="6"/>
      <c r="R15" s="6"/>
      <c r="S15" s="12" t="e">
        <f t="shared" si="2"/>
        <v>#DIV/0!</v>
      </c>
      <c r="T15" s="6"/>
      <c r="U15" s="6"/>
      <c r="V15" s="6"/>
      <c r="W15" s="6"/>
      <c r="X15" s="12" t="e">
        <f t="shared" si="3"/>
        <v>#DIV/0!</v>
      </c>
      <c r="Y15" s="6"/>
      <c r="Z15" s="6"/>
      <c r="AA15" s="6"/>
      <c r="AB15" s="6"/>
      <c r="AC15" s="12" t="e">
        <f t="shared" si="4"/>
        <v>#DIV/0!</v>
      </c>
      <c r="AD15" s="6"/>
      <c r="AE15" s="6"/>
      <c r="AF15" s="6"/>
      <c r="AG15" s="6"/>
      <c r="AH15" s="12" t="e">
        <f t="shared" si="5"/>
        <v>#DIV/0!</v>
      </c>
      <c r="AI15" s="6"/>
      <c r="AJ15" s="6"/>
      <c r="AK15" s="6"/>
      <c r="AL15" s="6"/>
      <c r="AM15" s="6"/>
      <c r="AN15" s="12" t="e">
        <f t="shared" si="6"/>
        <v>#DIV/0!</v>
      </c>
      <c r="AO15" s="6"/>
      <c r="AP15" s="6"/>
      <c r="AQ15" s="6"/>
      <c r="AR15" s="6"/>
      <c r="AS15" s="6"/>
      <c r="AT15" s="12" t="e">
        <f t="shared" si="7"/>
        <v>#DIV/0!</v>
      </c>
      <c r="AU15" s="12" t="e">
        <f t="shared" si="8"/>
        <v>#DIV/0!</v>
      </c>
      <c r="AV15" s="3"/>
      <c r="AW15" s="13" t="e">
        <f t="shared" si="9"/>
        <v>#DIV/0!</v>
      </c>
      <c r="AX15" s="3"/>
      <c r="AY15" s="13" t="e">
        <f t="shared" si="10"/>
        <v>#DIV/0!</v>
      </c>
      <c r="AZ15" s="12" t="e">
        <f t="shared" si="11"/>
        <v>#DIV/0!</v>
      </c>
    </row>
    <row r="16" spans="1:52" ht="16.5" thickBot="1" x14ac:dyDescent="0.3">
      <c r="A16" s="3">
        <v>10</v>
      </c>
      <c r="B16" s="14" t="str">
        <f>+[1]MATEMATICAS!B15</f>
        <v>Losada Suaza     Mayra Alejandra</v>
      </c>
      <c r="C16" s="6"/>
      <c r="D16" s="6"/>
      <c r="E16" s="6"/>
      <c r="F16" s="6"/>
      <c r="G16" s="6"/>
      <c r="H16" s="12" t="e">
        <f t="shared" si="0"/>
        <v>#DIV/0!</v>
      </c>
      <c r="I16" s="6"/>
      <c r="J16" s="6"/>
      <c r="K16" s="6"/>
      <c r="L16" s="6"/>
      <c r="M16" s="6"/>
      <c r="N16" s="12" t="e">
        <f t="shared" si="1"/>
        <v>#DIV/0!</v>
      </c>
      <c r="O16" s="6"/>
      <c r="P16" s="6"/>
      <c r="Q16" s="6"/>
      <c r="R16" s="6"/>
      <c r="S16" s="12" t="e">
        <f t="shared" si="2"/>
        <v>#DIV/0!</v>
      </c>
      <c r="T16" s="6"/>
      <c r="U16" s="6"/>
      <c r="V16" s="6"/>
      <c r="W16" s="6"/>
      <c r="X16" s="12" t="e">
        <f t="shared" si="3"/>
        <v>#DIV/0!</v>
      </c>
      <c r="Y16" s="6"/>
      <c r="Z16" s="6"/>
      <c r="AA16" s="6"/>
      <c r="AB16" s="6"/>
      <c r="AC16" s="12" t="e">
        <f t="shared" si="4"/>
        <v>#DIV/0!</v>
      </c>
      <c r="AD16" s="6"/>
      <c r="AE16" s="6"/>
      <c r="AF16" s="6"/>
      <c r="AG16" s="6"/>
      <c r="AH16" s="12" t="e">
        <f t="shared" si="5"/>
        <v>#DIV/0!</v>
      </c>
      <c r="AI16" s="6"/>
      <c r="AJ16" s="6"/>
      <c r="AK16" s="6"/>
      <c r="AL16" s="6"/>
      <c r="AM16" s="6"/>
      <c r="AN16" s="12" t="e">
        <f t="shared" si="6"/>
        <v>#DIV/0!</v>
      </c>
      <c r="AO16" s="6"/>
      <c r="AP16" s="6"/>
      <c r="AQ16" s="6"/>
      <c r="AR16" s="6"/>
      <c r="AS16" s="6"/>
      <c r="AT16" s="12" t="e">
        <f t="shared" si="7"/>
        <v>#DIV/0!</v>
      </c>
      <c r="AU16" s="12" t="e">
        <f t="shared" si="8"/>
        <v>#DIV/0!</v>
      </c>
      <c r="AV16" s="3"/>
      <c r="AW16" s="13" t="e">
        <f t="shared" si="9"/>
        <v>#DIV/0!</v>
      </c>
      <c r="AX16" s="3"/>
      <c r="AY16" s="13" t="e">
        <f t="shared" si="10"/>
        <v>#DIV/0!</v>
      </c>
      <c r="AZ16" s="12" t="e">
        <f t="shared" si="11"/>
        <v>#DIV/0!</v>
      </c>
    </row>
    <row r="17" spans="1:52" ht="16.5" thickBot="1" x14ac:dyDescent="0.3">
      <c r="A17" s="3">
        <v>11</v>
      </c>
      <c r="B17" s="14" t="str">
        <f>+[1]MATEMATICAS!B16</f>
        <v>Losano Aquite   Juan Pablo</v>
      </c>
      <c r="C17" s="6"/>
      <c r="D17" s="6"/>
      <c r="E17" s="6"/>
      <c r="F17" s="6"/>
      <c r="G17" s="6"/>
      <c r="H17" s="12" t="e">
        <f t="shared" si="0"/>
        <v>#DIV/0!</v>
      </c>
      <c r="I17" s="6"/>
      <c r="J17" s="6"/>
      <c r="K17" s="6"/>
      <c r="L17" s="6"/>
      <c r="M17" s="6"/>
      <c r="N17" s="12" t="e">
        <f t="shared" si="1"/>
        <v>#DIV/0!</v>
      </c>
      <c r="O17" s="6"/>
      <c r="P17" s="6"/>
      <c r="Q17" s="6"/>
      <c r="R17" s="6"/>
      <c r="S17" s="12" t="e">
        <f t="shared" si="2"/>
        <v>#DIV/0!</v>
      </c>
      <c r="T17" s="6"/>
      <c r="U17" s="6"/>
      <c r="V17" s="6"/>
      <c r="W17" s="6"/>
      <c r="X17" s="12" t="e">
        <f t="shared" si="3"/>
        <v>#DIV/0!</v>
      </c>
      <c r="Y17" s="6"/>
      <c r="Z17" s="6"/>
      <c r="AA17" s="6"/>
      <c r="AB17" s="6"/>
      <c r="AC17" s="12" t="e">
        <f t="shared" si="4"/>
        <v>#DIV/0!</v>
      </c>
      <c r="AD17" s="6"/>
      <c r="AE17" s="6"/>
      <c r="AF17" s="6"/>
      <c r="AG17" s="6"/>
      <c r="AH17" s="12" t="e">
        <f t="shared" si="5"/>
        <v>#DIV/0!</v>
      </c>
      <c r="AI17" s="6"/>
      <c r="AJ17" s="6"/>
      <c r="AK17" s="6"/>
      <c r="AL17" s="6"/>
      <c r="AM17" s="6"/>
      <c r="AN17" s="12" t="e">
        <f t="shared" si="6"/>
        <v>#DIV/0!</v>
      </c>
      <c r="AO17" s="6"/>
      <c r="AP17" s="6"/>
      <c r="AQ17" s="6"/>
      <c r="AR17" s="6"/>
      <c r="AS17" s="6"/>
      <c r="AT17" s="12" t="e">
        <f t="shared" si="7"/>
        <v>#DIV/0!</v>
      </c>
      <c r="AU17" s="12" t="e">
        <f t="shared" si="8"/>
        <v>#DIV/0!</v>
      </c>
      <c r="AV17" s="3"/>
      <c r="AW17" s="13" t="e">
        <f t="shared" si="9"/>
        <v>#DIV/0!</v>
      </c>
      <c r="AX17" s="3"/>
      <c r="AY17" s="13" t="e">
        <f t="shared" si="10"/>
        <v>#DIV/0!</v>
      </c>
      <c r="AZ17" s="12" t="e">
        <f t="shared" si="11"/>
        <v>#DIV/0!</v>
      </c>
    </row>
    <row r="18" spans="1:52" ht="16.5" thickBot="1" x14ac:dyDescent="0.3">
      <c r="A18" s="3">
        <v>12</v>
      </c>
      <c r="B18" s="14" t="str">
        <f>+[1]MATEMATICAS!B17</f>
        <v>Moreno Muñoz   Aimer Andres</v>
      </c>
      <c r="C18" s="6"/>
      <c r="D18" s="6"/>
      <c r="E18" s="6"/>
      <c r="F18" s="6"/>
      <c r="G18" s="6"/>
      <c r="H18" s="12" t="e">
        <f t="shared" si="0"/>
        <v>#DIV/0!</v>
      </c>
      <c r="I18" s="6"/>
      <c r="J18" s="6"/>
      <c r="K18" s="6"/>
      <c r="L18" s="6"/>
      <c r="M18" s="6"/>
      <c r="N18" s="12" t="e">
        <f t="shared" si="1"/>
        <v>#DIV/0!</v>
      </c>
      <c r="O18" s="6"/>
      <c r="P18" s="6"/>
      <c r="Q18" s="6"/>
      <c r="R18" s="6"/>
      <c r="S18" s="12" t="e">
        <f t="shared" si="2"/>
        <v>#DIV/0!</v>
      </c>
      <c r="T18" s="6"/>
      <c r="U18" s="6"/>
      <c r="V18" s="6"/>
      <c r="W18" s="6"/>
      <c r="X18" s="12" t="e">
        <f t="shared" si="3"/>
        <v>#DIV/0!</v>
      </c>
      <c r="Y18" s="6"/>
      <c r="Z18" s="6"/>
      <c r="AA18" s="6"/>
      <c r="AB18" s="6"/>
      <c r="AC18" s="12" t="e">
        <f t="shared" si="4"/>
        <v>#DIV/0!</v>
      </c>
      <c r="AD18" s="6"/>
      <c r="AE18" s="6"/>
      <c r="AF18" s="6"/>
      <c r="AG18" s="6"/>
      <c r="AH18" s="12" t="e">
        <f t="shared" si="5"/>
        <v>#DIV/0!</v>
      </c>
      <c r="AI18" s="6"/>
      <c r="AJ18" s="6"/>
      <c r="AK18" s="6"/>
      <c r="AL18" s="6"/>
      <c r="AM18" s="6"/>
      <c r="AN18" s="12" t="e">
        <f t="shared" si="6"/>
        <v>#DIV/0!</v>
      </c>
      <c r="AO18" s="6"/>
      <c r="AP18" s="6"/>
      <c r="AQ18" s="6"/>
      <c r="AR18" s="6"/>
      <c r="AS18" s="6"/>
      <c r="AT18" s="12" t="e">
        <f t="shared" si="7"/>
        <v>#DIV/0!</v>
      </c>
      <c r="AU18" s="12" t="e">
        <f t="shared" si="8"/>
        <v>#DIV/0!</v>
      </c>
      <c r="AV18" s="3"/>
      <c r="AW18" s="13" t="e">
        <f t="shared" si="9"/>
        <v>#DIV/0!</v>
      </c>
      <c r="AX18" s="3"/>
      <c r="AY18" s="13" t="e">
        <f t="shared" si="10"/>
        <v>#DIV/0!</v>
      </c>
      <c r="AZ18" s="12" t="e">
        <f t="shared" si="11"/>
        <v>#DIV/0!</v>
      </c>
    </row>
    <row r="19" spans="1:52" ht="16.5" thickBot="1" x14ac:dyDescent="0.3">
      <c r="A19" s="3">
        <v>13</v>
      </c>
      <c r="B19" s="14" t="str">
        <f>+[1]MATEMATICAS!B18</f>
        <v>Moreno Ninco   Thaliana</v>
      </c>
      <c r="C19" s="6"/>
      <c r="D19" s="6"/>
      <c r="E19" s="6"/>
      <c r="F19" s="6"/>
      <c r="G19" s="6"/>
      <c r="H19" s="12" t="e">
        <f t="shared" si="0"/>
        <v>#DIV/0!</v>
      </c>
      <c r="I19" s="6"/>
      <c r="J19" s="6"/>
      <c r="K19" s="6"/>
      <c r="L19" s="6"/>
      <c r="M19" s="6"/>
      <c r="N19" s="12" t="e">
        <f t="shared" si="1"/>
        <v>#DIV/0!</v>
      </c>
      <c r="O19" s="6"/>
      <c r="P19" s="6"/>
      <c r="Q19" s="6"/>
      <c r="R19" s="6"/>
      <c r="S19" s="12" t="e">
        <f t="shared" si="2"/>
        <v>#DIV/0!</v>
      </c>
      <c r="T19" s="6"/>
      <c r="U19" s="6"/>
      <c r="V19" s="6"/>
      <c r="W19" s="6"/>
      <c r="X19" s="12" t="e">
        <f t="shared" si="3"/>
        <v>#DIV/0!</v>
      </c>
      <c r="Y19" s="6"/>
      <c r="Z19" s="6"/>
      <c r="AA19" s="6"/>
      <c r="AB19" s="6"/>
      <c r="AC19" s="12" t="e">
        <f t="shared" si="4"/>
        <v>#DIV/0!</v>
      </c>
      <c r="AD19" s="6"/>
      <c r="AE19" s="6"/>
      <c r="AF19" s="6"/>
      <c r="AG19" s="6"/>
      <c r="AH19" s="12" t="e">
        <f t="shared" si="5"/>
        <v>#DIV/0!</v>
      </c>
      <c r="AI19" s="6"/>
      <c r="AJ19" s="6"/>
      <c r="AK19" s="6"/>
      <c r="AL19" s="6"/>
      <c r="AM19" s="6"/>
      <c r="AN19" s="12" t="e">
        <f t="shared" si="6"/>
        <v>#DIV/0!</v>
      </c>
      <c r="AO19" s="6"/>
      <c r="AP19" s="6"/>
      <c r="AQ19" s="6"/>
      <c r="AR19" s="6"/>
      <c r="AS19" s="6"/>
      <c r="AT19" s="12" t="e">
        <f t="shared" si="7"/>
        <v>#DIV/0!</v>
      </c>
      <c r="AU19" s="12" t="e">
        <f t="shared" si="8"/>
        <v>#DIV/0!</v>
      </c>
      <c r="AV19" s="3"/>
      <c r="AW19" s="13" t="e">
        <f t="shared" si="9"/>
        <v>#DIV/0!</v>
      </c>
      <c r="AX19" s="3"/>
      <c r="AY19" s="13" t="e">
        <f t="shared" si="10"/>
        <v>#DIV/0!</v>
      </c>
      <c r="AZ19" s="12" t="e">
        <f t="shared" si="11"/>
        <v>#DIV/0!</v>
      </c>
    </row>
    <row r="20" spans="1:52" ht="16.5" thickBot="1" x14ac:dyDescent="0.3">
      <c r="A20" s="3">
        <v>14</v>
      </c>
      <c r="B20" s="14" t="str">
        <f>+[1]MATEMATICAS!B19</f>
        <v>Murillo Fierro Emiliano</v>
      </c>
      <c r="C20" s="6"/>
      <c r="D20" s="6"/>
      <c r="E20" s="6"/>
      <c r="F20" s="6"/>
      <c r="G20" s="6"/>
      <c r="H20" s="12" t="e">
        <f t="shared" si="0"/>
        <v>#DIV/0!</v>
      </c>
      <c r="I20" s="6"/>
      <c r="J20" s="6"/>
      <c r="K20" s="6"/>
      <c r="L20" s="6"/>
      <c r="M20" s="6"/>
      <c r="N20" s="12" t="e">
        <f t="shared" si="1"/>
        <v>#DIV/0!</v>
      </c>
      <c r="O20" s="6"/>
      <c r="P20" s="6"/>
      <c r="Q20" s="6"/>
      <c r="R20" s="6"/>
      <c r="S20" s="12" t="e">
        <f t="shared" si="2"/>
        <v>#DIV/0!</v>
      </c>
      <c r="T20" s="6"/>
      <c r="U20" s="6"/>
      <c r="V20" s="6"/>
      <c r="W20" s="6"/>
      <c r="X20" s="12" t="e">
        <f t="shared" si="3"/>
        <v>#DIV/0!</v>
      </c>
      <c r="Y20" s="6"/>
      <c r="Z20" s="6"/>
      <c r="AA20" s="6"/>
      <c r="AB20" s="6"/>
      <c r="AC20" s="12" t="e">
        <f t="shared" si="4"/>
        <v>#DIV/0!</v>
      </c>
      <c r="AD20" s="6"/>
      <c r="AE20" s="6"/>
      <c r="AF20" s="6"/>
      <c r="AG20" s="6"/>
      <c r="AH20" s="12" t="e">
        <f t="shared" si="5"/>
        <v>#DIV/0!</v>
      </c>
      <c r="AI20" s="6"/>
      <c r="AJ20" s="6"/>
      <c r="AK20" s="6"/>
      <c r="AL20" s="6"/>
      <c r="AM20" s="6"/>
      <c r="AN20" s="12" t="e">
        <f t="shared" si="6"/>
        <v>#DIV/0!</v>
      </c>
      <c r="AO20" s="6"/>
      <c r="AP20" s="6"/>
      <c r="AQ20" s="6"/>
      <c r="AR20" s="6"/>
      <c r="AS20" s="6"/>
      <c r="AT20" s="12" t="e">
        <f t="shared" si="7"/>
        <v>#DIV/0!</v>
      </c>
      <c r="AU20" s="12" t="e">
        <f t="shared" si="8"/>
        <v>#DIV/0!</v>
      </c>
      <c r="AV20" s="3"/>
      <c r="AW20" s="13" t="e">
        <f t="shared" si="9"/>
        <v>#DIV/0!</v>
      </c>
      <c r="AX20" s="3"/>
      <c r="AY20" s="13" t="e">
        <f t="shared" si="10"/>
        <v>#DIV/0!</v>
      </c>
      <c r="AZ20" s="12" t="e">
        <f t="shared" si="11"/>
        <v>#DIV/0!</v>
      </c>
    </row>
    <row r="21" spans="1:52" ht="16.5" thickBot="1" x14ac:dyDescent="0.3">
      <c r="A21" s="3">
        <v>15</v>
      </c>
      <c r="B21" s="14" t="str">
        <f>+[1]MATEMATICAS!B20</f>
        <v>Parra Quevedo   Liam Santiago</v>
      </c>
      <c r="C21" s="6"/>
      <c r="D21" s="6"/>
      <c r="E21" s="6"/>
      <c r="F21" s="6"/>
      <c r="G21" s="6"/>
      <c r="H21" s="12" t="e">
        <f t="shared" si="0"/>
        <v>#DIV/0!</v>
      </c>
      <c r="I21" s="6"/>
      <c r="J21" s="6"/>
      <c r="K21" s="6"/>
      <c r="L21" s="6"/>
      <c r="M21" s="6"/>
      <c r="N21" s="12" t="e">
        <f t="shared" si="1"/>
        <v>#DIV/0!</v>
      </c>
      <c r="O21" s="6"/>
      <c r="P21" s="6"/>
      <c r="Q21" s="6"/>
      <c r="R21" s="6"/>
      <c r="S21" s="12" t="e">
        <f t="shared" si="2"/>
        <v>#DIV/0!</v>
      </c>
      <c r="T21" s="6"/>
      <c r="U21" s="6"/>
      <c r="V21" s="6"/>
      <c r="W21" s="6"/>
      <c r="X21" s="12" t="e">
        <f t="shared" si="3"/>
        <v>#DIV/0!</v>
      </c>
      <c r="Y21" s="6"/>
      <c r="Z21" s="6"/>
      <c r="AA21" s="6"/>
      <c r="AB21" s="6"/>
      <c r="AC21" s="12" t="e">
        <f t="shared" si="4"/>
        <v>#DIV/0!</v>
      </c>
      <c r="AD21" s="6"/>
      <c r="AE21" s="6"/>
      <c r="AF21" s="6"/>
      <c r="AG21" s="6"/>
      <c r="AH21" s="12" t="e">
        <f t="shared" si="5"/>
        <v>#DIV/0!</v>
      </c>
      <c r="AI21" s="6"/>
      <c r="AJ21" s="6"/>
      <c r="AK21" s="6"/>
      <c r="AL21" s="6"/>
      <c r="AM21" s="6"/>
      <c r="AN21" s="12" t="e">
        <f t="shared" si="6"/>
        <v>#DIV/0!</v>
      </c>
      <c r="AO21" s="6"/>
      <c r="AP21" s="6"/>
      <c r="AQ21" s="6"/>
      <c r="AR21" s="6"/>
      <c r="AS21" s="6"/>
      <c r="AT21" s="12" t="e">
        <f t="shared" si="7"/>
        <v>#DIV/0!</v>
      </c>
      <c r="AU21" s="12" t="e">
        <f t="shared" si="8"/>
        <v>#DIV/0!</v>
      </c>
      <c r="AV21" s="3"/>
      <c r="AW21" s="13" t="e">
        <f t="shared" si="9"/>
        <v>#DIV/0!</v>
      </c>
      <c r="AX21" s="3"/>
      <c r="AY21" s="13" t="e">
        <f t="shared" si="10"/>
        <v>#DIV/0!</v>
      </c>
      <c r="AZ21" s="12" t="e">
        <f t="shared" si="11"/>
        <v>#DIV/0!</v>
      </c>
    </row>
    <row r="22" spans="1:52" ht="16.5" thickBot="1" x14ac:dyDescent="0.3">
      <c r="A22" s="3">
        <v>16</v>
      </c>
      <c r="B22" s="14" t="str">
        <f>+[1]MATEMATICAS!B21</f>
        <v>Puentes Caicedo   Hanna Isabella</v>
      </c>
      <c r="C22" s="6"/>
      <c r="D22" s="6"/>
      <c r="E22" s="6"/>
      <c r="F22" s="6"/>
      <c r="G22" s="6"/>
      <c r="H22" s="12" t="e">
        <f t="shared" si="0"/>
        <v>#DIV/0!</v>
      </c>
      <c r="I22" s="6"/>
      <c r="J22" s="6"/>
      <c r="K22" s="6"/>
      <c r="L22" s="6"/>
      <c r="M22" s="6"/>
      <c r="N22" s="12" t="e">
        <f t="shared" si="1"/>
        <v>#DIV/0!</v>
      </c>
      <c r="O22" s="6"/>
      <c r="P22" s="6"/>
      <c r="Q22" s="6"/>
      <c r="R22" s="6"/>
      <c r="S22" s="12" t="e">
        <f t="shared" si="2"/>
        <v>#DIV/0!</v>
      </c>
      <c r="T22" s="6"/>
      <c r="U22" s="6"/>
      <c r="V22" s="6"/>
      <c r="W22" s="6"/>
      <c r="X22" s="12" t="e">
        <f t="shared" si="3"/>
        <v>#DIV/0!</v>
      </c>
      <c r="Y22" s="6"/>
      <c r="Z22" s="6"/>
      <c r="AA22" s="6"/>
      <c r="AB22" s="6"/>
      <c r="AC22" s="12" t="e">
        <f t="shared" si="4"/>
        <v>#DIV/0!</v>
      </c>
      <c r="AD22" s="6"/>
      <c r="AE22" s="6"/>
      <c r="AF22" s="6"/>
      <c r="AG22" s="6"/>
      <c r="AH22" s="12" t="e">
        <f t="shared" si="5"/>
        <v>#DIV/0!</v>
      </c>
      <c r="AI22" s="6"/>
      <c r="AJ22" s="6"/>
      <c r="AK22" s="6"/>
      <c r="AL22" s="6"/>
      <c r="AM22" s="6"/>
      <c r="AN22" s="12" t="e">
        <f t="shared" si="6"/>
        <v>#DIV/0!</v>
      </c>
      <c r="AO22" s="6"/>
      <c r="AP22" s="6"/>
      <c r="AQ22" s="6"/>
      <c r="AR22" s="6"/>
      <c r="AS22" s="6"/>
      <c r="AT22" s="12" t="e">
        <f t="shared" si="7"/>
        <v>#DIV/0!</v>
      </c>
      <c r="AU22" s="12" t="e">
        <f t="shared" si="8"/>
        <v>#DIV/0!</v>
      </c>
      <c r="AV22" s="3"/>
      <c r="AW22" s="13" t="e">
        <f t="shared" si="9"/>
        <v>#DIV/0!</v>
      </c>
      <c r="AX22" s="3"/>
      <c r="AY22" s="13" t="e">
        <f t="shared" si="10"/>
        <v>#DIV/0!</v>
      </c>
      <c r="AZ22" s="12" t="e">
        <f t="shared" si="11"/>
        <v>#DIV/0!</v>
      </c>
    </row>
    <row r="23" spans="1:52" ht="16.5" thickBot="1" x14ac:dyDescent="0.3">
      <c r="A23" s="3">
        <v>17</v>
      </c>
      <c r="B23" s="14" t="str">
        <f>+[1]MATEMATICAS!B22</f>
        <v>Rojas Bustos   Emanuel</v>
      </c>
      <c r="C23" s="6"/>
      <c r="D23" s="6"/>
      <c r="E23" s="6"/>
      <c r="F23" s="6"/>
      <c r="G23" s="6"/>
      <c r="H23" s="12" t="e">
        <f t="shared" si="0"/>
        <v>#DIV/0!</v>
      </c>
      <c r="I23" s="6"/>
      <c r="J23" s="6"/>
      <c r="K23" s="6"/>
      <c r="L23" s="6"/>
      <c r="M23" s="6"/>
      <c r="N23" s="12" t="e">
        <f t="shared" si="1"/>
        <v>#DIV/0!</v>
      </c>
      <c r="O23" s="6"/>
      <c r="P23" s="6"/>
      <c r="Q23" s="6"/>
      <c r="R23" s="6"/>
      <c r="S23" s="12" t="e">
        <f t="shared" si="2"/>
        <v>#DIV/0!</v>
      </c>
      <c r="T23" s="6"/>
      <c r="U23" s="6"/>
      <c r="V23" s="6"/>
      <c r="W23" s="6"/>
      <c r="X23" s="12" t="e">
        <f t="shared" si="3"/>
        <v>#DIV/0!</v>
      </c>
      <c r="Y23" s="6"/>
      <c r="Z23" s="6"/>
      <c r="AA23" s="6"/>
      <c r="AB23" s="6"/>
      <c r="AC23" s="12" t="e">
        <f t="shared" si="4"/>
        <v>#DIV/0!</v>
      </c>
      <c r="AD23" s="6"/>
      <c r="AE23" s="6"/>
      <c r="AF23" s="6"/>
      <c r="AG23" s="6"/>
      <c r="AH23" s="12" t="e">
        <f t="shared" si="5"/>
        <v>#DIV/0!</v>
      </c>
      <c r="AI23" s="6"/>
      <c r="AJ23" s="6"/>
      <c r="AK23" s="6"/>
      <c r="AL23" s="6"/>
      <c r="AM23" s="6"/>
      <c r="AN23" s="12" t="e">
        <f t="shared" si="6"/>
        <v>#DIV/0!</v>
      </c>
      <c r="AO23" s="6"/>
      <c r="AP23" s="6"/>
      <c r="AQ23" s="6"/>
      <c r="AR23" s="6"/>
      <c r="AS23" s="6"/>
      <c r="AT23" s="12" t="e">
        <f t="shared" si="7"/>
        <v>#DIV/0!</v>
      </c>
      <c r="AU23" s="12" t="e">
        <f t="shared" si="8"/>
        <v>#DIV/0!</v>
      </c>
      <c r="AV23" s="3"/>
      <c r="AW23" s="13" t="e">
        <f t="shared" si="9"/>
        <v>#DIV/0!</v>
      </c>
      <c r="AX23" s="3"/>
      <c r="AY23" s="13" t="e">
        <f t="shared" si="10"/>
        <v>#DIV/0!</v>
      </c>
      <c r="AZ23" s="12" t="e">
        <f t="shared" si="11"/>
        <v>#DIV/0!</v>
      </c>
    </row>
    <row r="24" spans="1:52" ht="16.5" thickBot="1" x14ac:dyDescent="0.3">
      <c r="A24" s="3">
        <v>18</v>
      </c>
      <c r="B24" s="14" t="str">
        <f>+[1]MATEMATICAS!B23</f>
        <v>Rojas Gonzalez Sebastian</v>
      </c>
      <c r="C24" s="6"/>
      <c r="D24" s="6"/>
      <c r="E24" s="6"/>
      <c r="F24" s="6"/>
      <c r="G24" s="6"/>
      <c r="H24" s="12" t="e">
        <f t="shared" si="0"/>
        <v>#DIV/0!</v>
      </c>
      <c r="I24" s="6"/>
      <c r="J24" s="6"/>
      <c r="K24" s="6"/>
      <c r="L24" s="6"/>
      <c r="M24" s="6"/>
      <c r="N24" s="12" t="e">
        <f t="shared" si="1"/>
        <v>#DIV/0!</v>
      </c>
      <c r="O24" s="6"/>
      <c r="P24" s="6"/>
      <c r="Q24" s="6"/>
      <c r="R24" s="6"/>
      <c r="S24" s="12" t="e">
        <f t="shared" si="2"/>
        <v>#DIV/0!</v>
      </c>
      <c r="T24" s="6"/>
      <c r="U24" s="6"/>
      <c r="V24" s="6"/>
      <c r="W24" s="6"/>
      <c r="X24" s="12" t="e">
        <f t="shared" si="3"/>
        <v>#DIV/0!</v>
      </c>
      <c r="Y24" s="6"/>
      <c r="Z24" s="6"/>
      <c r="AA24" s="6"/>
      <c r="AB24" s="6"/>
      <c r="AC24" s="12" t="e">
        <f t="shared" si="4"/>
        <v>#DIV/0!</v>
      </c>
      <c r="AD24" s="6"/>
      <c r="AE24" s="6"/>
      <c r="AF24" s="6"/>
      <c r="AG24" s="6"/>
      <c r="AH24" s="12" t="e">
        <f t="shared" si="5"/>
        <v>#DIV/0!</v>
      </c>
      <c r="AI24" s="6"/>
      <c r="AJ24" s="6"/>
      <c r="AK24" s="6"/>
      <c r="AL24" s="6"/>
      <c r="AM24" s="6"/>
      <c r="AN24" s="12" t="e">
        <f t="shared" si="6"/>
        <v>#DIV/0!</v>
      </c>
      <c r="AO24" s="6"/>
      <c r="AP24" s="6"/>
      <c r="AQ24" s="6"/>
      <c r="AR24" s="6"/>
      <c r="AS24" s="6"/>
      <c r="AT24" s="12" t="e">
        <f t="shared" si="7"/>
        <v>#DIV/0!</v>
      </c>
      <c r="AU24" s="12" t="e">
        <f t="shared" si="8"/>
        <v>#DIV/0!</v>
      </c>
      <c r="AV24" s="3"/>
      <c r="AW24" s="13" t="e">
        <f t="shared" si="9"/>
        <v>#DIV/0!</v>
      </c>
      <c r="AX24" s="3"/>
      <c r="AY24" s="13" t="e">
        <f t="shared" si="10"/>
        <v>#DIV/0!</v>
      </c>
      <c r="AZ24" s="12" t="e">
        <f t="shared" si="11"/>
        <v>#DIV/0!</v>
      </c>
    </row>
    <row r="25" spans="1:52" ht="16.5" thickBot="1" x14ac:dyDescent="0.3">
      <c r="A25" s="3">
        <v>19</v>
      </c>
      <c r="B25" s="14" t="str">
        <f>+[1]MATEMATICAS!B24</f>
        <v>Sanchez Walteros Juan Sebastian</v>
      </c>
      <c r="C25" s="6"/>
      <c r="D25" s="7"/>
      <c r="E25" s="7"/>
      <c r="F25" s="7"/>
      <c r="G25" s="7"/>
      <c r="H25" s="12" t="e">
        <f t="shared" si="0"/>
        <v>#DIV/0!</v>
      </c>
      <c r="I25" s="7"/>
      <c r="J25" s="7"/>
      <c r="K25" s="7"/>
      <c r="L25" s="7"/>
      <c r="M25" s="7"/>
      <c r="N25" s="12" t="e">
        <f t="shared" si="1"/>
        <v>#DIV/0!</v>
      </c>
      <c r="O25" s="6"/>
      <c r="P25" s="7"/>
      <c r="Q25" s="7"/>
      <c r="R25" s="7"/>
      <c r="S25" s="12" t="e">
        <f t="shared" si="2"/>
        <v>#DIV/0!</v>
      </c>
      <c r="T25" s="7"/>
      <c r="U25" s="7"/>
      <c r="V25" s="7"/>
      <c r="W25" s="7"/>
      <c r="X25" s="12" t="e">
        <f t="shared" si="3"/>
        <v>#DIV/0!</v>
      </c>
      <c r="Y25" s="7"/>
      <c r="Z25" s="7"/>
      <c r="AA25" s="7"/>
      <c r="AB25" s="7"/>
      <c r="AC25" s="12" t="e">
        <f t="shared" si="4"/>
        <v>#DIV/0!</v>
      </c>
      <c r="AD25" s="7"/>
      <c r="AE25" s="7"/>
      <c r="AF25" s="7"/>
      <c r="AG25" s="7"/>
      <c r="AH25" s="12" t="e">
        <f t="shared" si="5"/>
        <v>#DIV/0!</v>
      </c>
      <c r="AI25" s="7"/>
      <c r="AJ25" s="7"/>
      <c r="AK25" s="7"/>
      <c r="AL25" s="7"/>
      <c r="AM25" s="7"/>
      <c r="AN25" s="12" t="e">
        <f t="shared" si="6"/>
        <v>#DIV/0!</v>
      </c>
      <c r="AO25" s="7"/>
      <c r="AP25" s="7"/>
      <c r="AQ25" s="7"/>
      <c r="AR25" s="7"/>
      <c r="AS25" s="7"/>
      <c r="AT25" s="12" t="e">
        <f t="shared" si="7"/>
        <v>#DIV/0!</v>
      </c>
      <c r="AU25" s="12" t="e">
        <f t="shared" si="8"/>
        <v>#DIV/0!</v>
      </c>
      <c r="AV25" s="3"/>
      <c r="AW25" s="13" t="e">
        <f t="shared" si="9"/>
        <v>#DIV/0!</v>
      </c>
      <c r="AX25" s="3"/>
      <c r="AY25" s="13" t="e">
        <f t="shared" si="10"/>
        <v>#DIV/0!</v>
      </c>
      <c r="AZ25" s="12" t="e">
        <f t="shared" si="11"/>
        <v>#DIV/0!</v>
      </c>
    </row>
    <row r="26" spans="1:52" ht="16.5" thickBot="1" x14ac:dyDescent="0.3">
      <c r="A26" s="3">
        <v>20</v>
      </c>
      <c r="B26" s="14" t="str">
        <f>+[1]MATEMATICAS!B25</f>
        <v>Sandoval Berrio Aaron Gabriel</v>
      </c>
      <c r="C26" s="6"/>
      <c r="D26" s="6"/>
      <c r="E26" s="6"/>
      <c r="F26" s="6"/>
      <c r="G26" s="6"/>
      <c r="H26" s="12" t="e">
        <f t="shared" si="0"/>
        <v>#DIV/0!</v>
      </c>
      <c r="I26" s="6"/>
      <c r="J26" s="6"/>
      <c r="K26" s="6"/>
      <c r="L26" s="6"/>
      <c r="M26" s="6"/>
      <c r="N26" s="12" t="e">
        <f t="shared" si="1"/>
        <v>#DIV/0!</v>
      </c>
      <c r="O26" s="6"/>
      <c r="P26" s="6"/>
      <c r="Q26" s="6"/>
      <c r="R26" s="6"/>
      <c r="S26" s="12" t="e">
        <f t="shared" si="2"/>
        <v>#DIV/0!</v>
      </c>
      <c r="T26" s="6"/>
      <c r="U26" s="6"/>
      <c r="V26" s="6"/>
      <c r="W26" s="6"/>
      <c r="X26" s="12" t="e">
        <f t="shared" si="3"/>
        <v>#DIV/0!</v>
      </c>
      <c r="Y26" s="6"/>
      <c r="Z26" s="6"/>
      <c r="AA26" s="6"/>
      <c r="AB26" s="6"/>
      <c r="AC26" s="12" t="e">
        <f t="shared" si="4"/>
        <v>#DIV/0!</v>
      </c>
      <c r="AD26" s="6"/>
      <c r="AE26" s="6"/>
      <c r="AF26" s="6"/>
      <c r="AG26" s="6"/>
      <c r="AH26" s="12" t="e">
        <f t="shared" si="5"/>
        <v>#DIV/0!</v>
      </c>
      <c r="AI26" s="6"/>
      <c r="AJ26" s="6"/>
      <c r="AK26" s="6"/>
      <c r="AL26" s="6"/>
      <c r="AM26" s="6"/>
      <c r="AN26" s="12" t="e">
        <f t="shared" si="6"/>
        <v>#DIV/0!</v>
      </c>
      <c r="AO26" s="6"/>
      <c r="AP26" s="6"/>
      <c r="AQ26" s="6"/>
      <c r="AR26" s="6"/>
      <c r="AS26" s="6"/>
      <c r="AT26" s="12" t="e">
        <f t="shared" si="7"/>
        <v>#DIV/0!</v>
      </c>
      <c r="AU26" s="12" t="e">
        <f t="shared" si="8"/>
        <v>#DIV/0!</v>
      </c>
      <c r="AV26" s="3"/>
      <c r="AW26" s="13" t="e">
        <f t="shared" si="9"/>
        <v>#DIV/0!</v>
      </c>
      <c r="AX26" s="3"/>
      <c r="AY26" s="13" t="e">
        <f t="shared" si="10"/>
        <v>#DIV/0!</v>
      </c>
      <c r="AZ26" s="12" t="e">
        <f t="shared" si="11"/>
        <v>#DIV/0!</v>
      </c>
    </row>
    <row r="27" spans="1:52" ht="16.5" thickBot="1" x14ac:dyDescent="0.3">
      <c r="A27" s="3">
        <v>21</v>
      </c>
      <c r="B27" s="14" t="str">
        <f>+[1]MATEMATICAS!B26</f>
        <v>Serrato Mosquera Jake Steve</v>
      </c>
      <c r="C27" s="6"/>
      <c r="D27" s="6"/>
      <c r="E27" s="6"/>
      <c r="F27" s="6"/>
      <c r="G27" s="6"/>
      <c r="H27" s="12" t="e">
        <f t="shared" si="0"/>
        <v>#DIV/0!</v>
      </c>
      <c r="I27" s="6"/>
      <c r="J27" s="6"/>
      <c r="K27" s="6"/>
      <c r="L27" s="6"/>
      <c r="M27" s="6"/>
      <c r="N27" s="12" t="e">
        <f t="shared" si="1"/>
        <v>#DIV/0!</v>
      </c>
      <c r="O27" s="6"/>
      <c r="P27" s="6"/>
      <c r="Q27" s="6"/>
      <c r="R27" s="6"/>
      <c r="S27" s="12" t="e">
        <f t="shared" si="2"/>
        <v>#DIV/0!</v>
      </c>
      <c r="T27" s="6"/>
      <c r="U27" s="6"/>
      <c r="V27" s="6"/>
      <c r="W27" s="6"/>
      <c r="X27" s="12" t="e">
        <f t="shared" si="3"/>
        <v>#DIV/0!</v>
      </c>
      <c r="Y27" s="6"/>
      <c r="Z27" s="6"/>
      <c r="AA27" s="6"/>
      <c r="AB27" s="6"/>
      <c r="AC27" s="12" t="e">
        <f t="shared" si="4"/>
        <v>#DIV/0!</v>
      </c>
      <c r="AD27" s="6"/>
      <c r="AE27" s="6"/>
      <c r="AF27" s="6"/>
      <c r="AG27" s="6"/>
      <c r="AH27" s="12" t="e">
        <f t="shared" si="5"/>
        <v>#DIV/0!</v>
      </c>
      <c r="AI27" s="6"/>
      <c r="AJ27" s="6"/>
      <c r="AK27" s="6"/>
      <c r="AL27" s="6"/>
      <c r="AM27" s="6"/>
      <c r="AN27" s="12" t="e">
        <f t="shared" si="6"/>
        <v>#DIV/0!</v>
      </c>
      <c r="AO27" s="6"/>
      <c r="AP27" s="6"/>
      <c r="AQ27" s="6"/>
      <c r="AR27" s="6"/>
      <c r="AS27" s="6"/>
      <c r="AT27" s="12" t="e">
        <f t="shared" si="7"/>
        <v>#DIV/0!</v>
      </c>
      <c r="AU27" s="12" t="e">
        <f t="shared" si="8"/>
        <v>#DIV/0!</v>
      </c>
      <c r="AV27" s="3"/>
      <c r="AW27" s="13" t="e">
        <f t="shared" si="9"/>
        <v>#DIV/0!</v>
      </c>
      <c r="AX27" s="3"/>
      <c r="AY27" s="13" t="e">
        <f t="shared" si="10"/>
        <v>#DIV/0!</v>
      </c>
      <c r="AZ27" s="12" t="e">
        <f t="shared" si="11"/>
        <v>#DIV/0!</v>
      </c>
    </row>
    <row r="28" spans="1:52" ht="16.5" thickBot="1" x14ac:dyDescent="0.3">
      <c r="A28" s="3">
        <v>22</v>
      </c>
      <c r="B28" s="14" t="str">
        <f>+[1]MATEMATICAS!B27</f>
        <v>Trujillo Varon  Antonella</v>
      </c>
      <c r="C28" s="6"/>
      <c r="D28" s="6"/>
      <c r="E28" s="6"/>
      <c r="F28" s="6"/>
      <c r="G28" s="6"/>
      <c r="H28" s="12" t="e">
        <f t="shared" si="0"/>
        <v>#DIV/0!</v>
      </c>
      <c r="I28" s="6"/>
      <c r="J28" s="6"/>
      <c r="K28" s="6"/>
      <c r="L28" s="6"/>
      <c r="M28" s="6"/>
      <c r="N28" s="12" t="e">
        <f t="shared" si="1"/>
        <v>#DIV/0!</v>
      </c>
      <c r="O28" s="6"/>
      <c r="P28" s="6"/>
      <c r="Q28" s="6"/>
      <c r="R28" s="6"/>
      <c r="S28" s="12" t="e">
        <f t="shared" si="2"/>
        <v>#DIV/0!</v>
      </c>
      <c r="T28" s="6"/>
      <c r="U28" s="6"/>
      <c r="V28" s="6"/>
      <c r="W28" s="6"/>
      <c r="X28" s="12" t="e">
        <f t="shared" si="3"/>
        <v>#DIV/0!</v>
      </c>
      <c r="Y28" s="6"/>
      <c r="Z28" s="6"/>
      <c r="AA28" s="6"/>
      <c r="AB28" s="6"/>
      <c r="AC28" s="12" t="e">
        <f t="shared" si="4"/>
        <v>#DIV/0!</v>
      </c>
      <c r="AD28" s="6"/>
      <c r="AE28" s="6"/>
      <c r="AF28" s="6"/>
      <c r="AG28" s="6"/>
      <c r="AH28" s="12" t="e">
        <f t="shared" si="5"/>
        <v>#DIV/0!</v>
      </c>
      <c r="AI28" s="6"/>
      <c r="AJ28" s="6"/>
      <c r="AK28" s="6"/>
      <c r="AL28" s="6"/>
      <c r="AM28" s="6"/>
      <c r="AN28" s="12" t="e">
        <f t="shared" si="6"/>
        <v>#DIV/0!</v>
      </c>
      <c r="AO28" s="6"/>
      <c r="AP28" s="6"/>
      <c r="AQ28" s="6"/>
      <c r="AR28" s="6"/>
      <c r="AS28" s="6"/>
      <c r="AT28" s="12" t="e">
        <f t="shared" si="7"/>
        <v>#DIV/0!</v>
      </c>
      <c r="AU28" s="12" t="e">
        <f t="shared" si="8"/>
        <v>#DIV/0!</v>
      </c>
      <c r="AV28" s="3"/>
      <c r="AW28" s="13" t="e">
        <f t="shared" si="9"/>
        <v>#DIV/0!</v>
      </c>
      <c r="AX28" s="3"/>
      <c r="AY28" s="13" t="e">
        <f t="shared" si="10"/>
        <v>#DIV/0!</v>
      </c>
      <c r="AZ28" s="12" t="e">
        <f t="shared" si="11"/>
        <v>#DIV/0!</v>
      </c>
    </row>
    <row r="29" spans="1:52" ht="16.5" thickBot="1" x14ac:dyDescent="0.3">
      <c r="A29" s="3">
        <v>23</v>
      </c>
      <c r="B29" s="14" t="str">
        <f>+[1]MATEMATICAS!B28</f>
        <v>Valenzuela Sanchez   Salome</v>
      </c>
      <c r="C29" s="6"/>
      <c r="D29" s="6"/>
      <c r="E29" s="6"/>
      <c r="F29" s="6"/>
      <c r="G29" s="6"/>
      <c r="H29" s="12" t="e">
        <f t="shared" si="0"/>
        <v>#DIV/0!</v>
      </c>
      <c r="I29" s="6"/>
      <c r="J29" s="6"/>
      <c r="K29" s="6"/>
      <c r="L29" s="6"/>
      <c r="M29" s="6"/>
      <c r="N29" s="12" t="e">
        <f t="shared" si="1"/>
        <v>#DIV/0!</v>
      </c>
      <c r="O29" s="6"/>
      <c r="P29" s="6"/>
      <c r="Q29" s="6"/>
      <c r="R29" s="6"/>
      <c r="S29" s="12" t="e">
        <f t="shared" si="2"/>
        <v>#DIV/0!</v>
      </c>
      <c r="T29" s="6"/>
      <c r="U29" s="6"/>
      <c r="V29" s="6"/>
      <c r="W29" s="6"/>
      <c r="X29" s="12" t="e">
        <f t="shared" si="3"/>
        <v>#DIV/0!</v>
      </c>
      <c r="Y29" s="6"/>
      <c r="Z29" s="6"/>
      <c r="AA29" s="6"/>
      <c r="AB29" s="6"/>
      <c r="AC29" s="12" t="e">
        <f t="shared" si="4"/>
        <v>#DIV/0!</v>
      </c>
      <c r="AD29" s="6"/>
      <c r="AE29" s="6"/>
      <c r="AF29" s="6"/>
      <c r="AG29" s="6"/>
      <c r="AH29" s="12" t="e">
        <f t="shared" si="5"/>
        <v>#DIV/0!</v>
      </c>
      <c r="AI29" s="6"/>
      <c r="AJ29" s="6"/>
      <c r="AK29" s="6"/>
      <c r="AL29" s="6"/>
      <c r="AM29" s="6"/>
      <c r="AN29" s="12" t="e">
        <f t="shared" si="6"/>
        <v>#DIV/0!</v>
      </c>
      <c r="AO29" s="6"/>
      <c r="AP29" s="6"/>
      <c r="AQ29" s="6"/>
      <c r="AR29" s="6"/>
      <c r="AS29" s="6"/>
      <c r="AT29" s="12" t="e">
        <f t="shared" si="7"/>
        <v>#DIV/0!</v>
      </c>
      <c r="AU29" s="12" t="e">
        <f t="shared" si="8"/>
        <v>#DIV/0!</v>
      </c>
      <c r="AV29" s="3"/>
      <c r="AW29" s="13" t="e">
        <f t="shared" si="9"/>
        <v>#DIV/0!</v>
      </c>
      <c r="AX29" s="3"/>
      <c r="AY29" s="13" t="e">
        <f t="shared" si="10"/>
        <v>#DIV/0!</v>
      </c>
      <c r="AZ29" s="12" t="e">
        <f t="shared" si="11"/>
        <v>#DIV/0!</v>
      </c>
    </row>
    <row r="30" spans="1:52" ht="16.5" thickBot="1" x14ac:dyDescent="0.3">
      <c r="A30" s="3">
        <v>24</v>
      </c>
      <c r="B30" s="14" t="str">
        <f>+[1]MATEMATICAS!B29</f>
        <v>Zambrano Ocampo Mayte Juliana</v>
      </c>
      <c r="C30" s="6"/>
      <c r="D30" s="6"/>
      <c r="E30" s="6"/>
      <c r="F30" s="6"/>
      <c r="G30" s="6"/>
      <c r="H30" s="12" t="e">
        <f t="shared" si="0"/>
        <v>#DIV/0!</v>
      </c>
      <c r="I30" s="6"/>
      <c r="J30" s="6"/>
      <c r="K30" s="6"/>
      <c r="L30" s="6"/>
      <c r="M30" s="6"/>
      <c r="N30" s="12" t="e">
        <f t="shared" si="1"/>
        <v>#DIV/0!</v>
      </c>
      <c r="O30" s="6"/>
      <c r="P30" s="6"/>
      <c r="Q30" s="6"/>
      <c r="R30" s="6"/>
      <c r="S30" s="12" t="e">
        <f t="shared" si="2"/>
        <v>#DIV/0!</v>
      </c>
      <c r="T30" s="6"/>
      <c r="U30" s="6"/>
      <c r="V30" s="6"/>
      <c r="W30" s="6"/>
      <c r="X30" s="12" t="e">
        <f t="shared" si="3"/>
        <v>#DIV/0!</v>
      </c>
      <c r="Y30" s="6"/>
      <c r="Z30" s="6"/>
      <c r="AA30" s="6"/>
      <c r="AB30" s="6"/>
      <c r="AC30" s="12" t="e">
        <f t="shared" si="4"/>
        <v>#DIV/0!</v>
      </c>
      <c r="AD30" s="6"/>
      <c r="AE30" s="6"/>
      <c r="AF30" s="6"/>
      <c r="AG30" s="6"/>
      <c r="AH30" s="12" t="e">
        <f t="shared" si="5"/>
        <v>#DIV/0!</v>
      </c>
      <c r="AI30" s="6"/>
      <c r="AJ30" s="6"/>
      <c r="AK30" s="6"/>
      <c r="AL30" s="6"/>
      <c r="AM30" s="6"/>
      <c r="AN30" s="12" t="e">
        <f t="shared" si="6"/>
        <v>#DIV/0!</v>
      </c>
      <c r="AO30" s="6"/>
      <c r="AP30" s="6"/>
      <c r="AQ30" s="6"/>
      <c r="AR30" s="6"/>
      <c r="AS30" s="6"/>
      <c r="AT30" s="12" t="e">
        <f t="shared" si="7"/>
        <v>#DIV/0!</v>
      </c>
      <c r="AU30" s="12" t="e">
        <f t="shared" si="8"/>
        <v>#DIV/0!</v>
      </c>
      <c r="AV30" s="3"/>
      <c r="AW30" s="13" t="e">
        <f t="shared" si="9"/>
        <v>#DIV/0!</v>
      </c>
      <c r="AX30" s="3"/>
      <c r="AY30" s="13" t="e">
        <f t="shared" si="10"/>
        <v>#DIV/0!</v>
      </c>
      <c r="AZ30" s="12" t="e">
        <f t="shared" si="11"/>
        <v>#DIV/0!</v>
      </c>
    </row>
    <row r="31" spans="1:52" ht="16.5" thickBot="1" x14ac:dyDescent="0.3">
      <c r="A31" s="3">
        <v>25</v>
      </c>
      <c r="B31" s="14">
        <f>+[1]MATEMATICAS!B30</f>
        <v>0</v>
      </c>
      <c r="C31" s="8"/>
      <c r="D31" s="8"/>
      <c r="E31" s="8"/>
      <c r="F31" s="8"/>
      <c r="G31" s="8"/>
      <c r="H31" s="12" t="e">
        <f t="shared" si="0"/>
        <v>#DIV/0!</v>
      </c>
      <c r="I31" s="8"/>
      <c r="J31" s="8"/>
      <c r="K31" s="8"/>
      <c r="L31" s="8"/>
      <c r="M31" s="8"/>
      <c r="N31" s="12" t="e">
        <f t="shared" si="1"/>
        <v>#DIV/0!</v>
      </c>
      <c r="O31" s="8"/>
      <c r="P31" s="8"/>
      <c r="Q31" s="8"/>
      <c r="R31" s="8"/>
      <c r="S31" s="12" t="e">
        <f t="shared" si="2"/>
        <v>#DIV/0!</v>
      </c>
      <c r="T31" s="8"/>
      <c r="U31" s="8"/>
      <c r="V31" s="8"/>
      <c r="W31" s="8"/>
      <c r="X31" s="12" t="e">
        <f t="shared" si="3"/>
        <v>#DIV/0!</v>
      </c>
      <c r="Y31" s="8"/>
      <c r="Z31" s="8"/>
      <c r="AA31" s="8"/>
      <c r="AB31" s="8"/>
      <c r="AC31" s="12" t="e">
        <f t="shared" si="4"/>
        <v>#DIV/0!</v>
      </c>
      <c r="AD31" s="8"/>
      <c r="AE31" s="8"/>
      <c r="AF31" s="8"/>
      <c r="AG31" s="8"/>
      <c r="AH31" s="12" t="e">
        <f t="shared" si="5"/>
        <v>#DIV/0!</v>
      </c>
      <c r="AI31" s="8"/>
      <c r="AJ31" s="8"/>
      <c r="AK31" s="8"/>
      <c r="AL31" s="8"/>
      <c r="AM31" s="8"/>
      <c r="AN31" s="12" t="e">
        <f t="shared" si="6"/>
        <v>#DIV/0!</v>
      </c>
      <c r="AO31" s="8"/>
      <c r="AP31" s="8"/>
      <c r="AQ31" s="8"/>
      <c r="AR31" s="8"/>
      <c r="AS31" s="8"/>
      <c r="AT31" s="12" t="e">
        <f t="shared" si="7"/>
        <v>#DIV/0!</v>
      </c>
      <c r="AU31" s="12" t="e">
        <f t="shared" si="8"/>
        <v>#DIV/0!</v>
      </c>
      <c r="AV31" s="3"/>
      <c r="AW31" s="13" t="e">
        <f t="shared" si="9"/>
        <v>#DIV/0!</v>
      </c>
      <c r="AX31" s="3"/>
      <c r="AY31" s="13" t="e">
        <f t="shared" si="10"/>
        <v>#DIV/0!</v>
      </c>
      <c r="AZ31" s="12" t="e">
        <f t="shared" si="11"/>
        <v>#DIV/0!</v>
      </c>
    </row>
    <row r="32" spans="1:52" ht="16.5" thickBot="1" x14ac:dyDescent="0.3">
      <c r="A32" s="3">
        <v>26</v>
      </c>
      <c r="B32" s="14">
        <f>+[1]MATEMATICAS!B31</f>
        <v>0</v>
      </c>
      <c r="C32" s="6"/>
      <c r="D32" s="6"/>
      <c r="E32" s="6"/>
      <c r="F32" s="6"/>
      <c r="G32" s="6"/>
      <c r="H32" s="12" t="e">
        <f t="shared" si="0"/>
        <v>#DIV/0!</v>
      </c>
      <c r="I32" s="6"/>
      <c r="J32" s="6"/>
      <c r="K32" s="6"/>
      <c r="L32" s="6"/>
      <c r="M32" s="6"/>
      <c r="N32" s="12" t="e">
        <f t="shared" si="1"/>
        <v>#DIV/0!</v>
      </c>
      <c r="O32" s="6"/>
      <c r="P32" s="6"/>
      <c r="Q32" s="6"/>
      <c r="R32" s="6"/>
      <c r="S32" s="12" t="e">
        <f t="shared" si="2"/>
        <v>#DIV/0!</v>
      </c>
      <c r="T32" s="6"/>
      <c r="U32" s="6"/>
      <c r="V32" s="6"/>
      <c r="W32" s="6"/>
      <c r="X32" s="12" t="e">
        <f t="shared" si="3"/>
        <v>#DIV/0!</v>
      </c>
      <c r="Y32" s="6"/>
      <c r="Z32" s="6"/>
      <c r="AA32" s="6"/>
      <c r="AB32" s="6"/>
      <c r="AC32" s="12" t="e">
        <f t="shared" si="4"/>
        <v>#DIV/0!</v>
      </c>
      <c r="AD32" s="6"/>
      <c r="AE32" s="6"/>
      <c r="AF32" s="6"/>
      <c r="AG32" s="6"/>
      <c r="AH32" s="12" t="e">
        <f t="shared" si="5"/>
        <v>#DIV/0!</v>
      </c>
      <c r="AI32" s="6"/>
      <c r="AJ32" s="6"/>
      <c r="AK32" s="6"/>
      <c r="AL32" s="6"/>
      <c r="AM32" s="6"/>
      <c r="AN32" s="12" t="e">
        <f t="shared" si="6"/>
        <v>#DIV/0!</v>
      </c>
      <c r="AO32" s="6"/>
      <c r="AP32" s="6"/>
      <c r="AQ32" s="6"/>
      <c r="AR32" s="6"/>
      <c r="AS32" s="6"/>
      <c r="AT32" s="12" t="e">
        <f t="shared" si="7"/>
        <v>#DIV/0!</v>
      </c>
      <c r="AU32" s="12" t="e">
        <f t="shared" si="8"/>
        <v>#DIV/0!</v>
      </c>
      <c r="AV32" s="3"/>
      <c r="AW32" s="13" t="e">
        <f t="shared" si="9"/>
        <v>#DIV/0!</v>
      </c>
      <c r="AX32" s="3"/>
      <c r="AY32" s="13" t="e">
        <f t="shared" si="10"/>
        <v>#DIV/0!</v>
      </c>
      <c r="AZ32" s="12" t="e">
        <f t="shared" si="11"/>
        <v>#DIV/0!</v>
      </c>
    </row>
    <row r="33" spans="1:52" ht="16.5" thickBot="1" x14ac:dyDescent="0.3">
      <c r="A33" s="3">
        <v>27</v>
      </c>
      <c r="B33" s="14">
        <f>+[1]MATEMATICAS!B32</f>
        <v>0</v>
      </c>
      <c r="C33" s="6"/>
      <c r="D33" s="6"/>
      <c r="E33" s="6"/>
      <c r="F33" s="6"/>
      <c r="G33" s="6"/>
      <c r="H33" s="12" t="e">
        <f t="shared" si="0"/>
        <v>#DIV/0!</v>
      </c>
      <c r="I33" s="6"/>
      <c r="J33" s="6"/>
      <c r="K33" s="6"/>
      <c r="L33" s="6"/>
      <c r="M33" s="6"/>
      <c r="N33" s="12" t="e">
        <f t="shared" si="1"/>
        <v>#DIV/0!</v>
      </c>
      <c r="O33" s="6"/>
      <c r="P33" s="6"/>
      <c r="Q33" s="6"/>
      <c r="R33" s="6"/>
      <c r="S33" s="12" t="e">
        <f t="shared" si="2"/>
        <v>#DIV/0!</v>
      </c>
      <c r="T33" s="6"/>
      <c r="U33" s="6"/>
      <c r="V33" s="6"/>
      <c r="W33" s="6"/>
      <c r="X33" s="12" t="e">
        <f t="shared" si="3"/>
        <v>#DIV/0!</v>
      </c>
      <c r="Y33" s="6"/>
      <c r="Z33" s="6"/>
      <c r="AA33" s="6"/>
      <c r="AB33" s="6"/>
      <c r="AC33" s="12" t="e">
        <f t="shared" si="4"/>
        <v>#DIV/0!</v>
      </c>
      <c r="AD33" s="6"/>
      <c r="AE33" s="6"/>
      <c r="AF33" s="6"/>
      <c r="AG33" s="6"/>
      <c r="AH33" s="12" t="e">
        <f t="shared" si="5"/>
        <v>#DIV/0!</v>
      </c>
      <c r="AI33" s="6"/>
      <c r="AJ33" s="6"/>
      <c r="AK33" s="6"/>
      <c r="AL33" s="6"/>
      <c r="AM33" s="6"/>
      <c r="AN33" s="12" t="e">
        <f t="shared" si="6"/>
        <v>#DIV/0!</v>
      </c>
      <c r="AO33" s="6"/>
      <c r="AP33" s="6"/>
      <c r="AQ33" s="6"/>
      <c r="AR33" s="6"/>
      <c r="AS33" s="6"/>
      <c r="AT33" s="12" t="e">
        <f t="shared" si="7"/>
        <v>#DIV/0!</v>
      </c>
      <c r="AU33" s="12" t="e">
        <f t="shared" si="8"/>
        <v>#DIV/0!</v>
      </c>
      <c r="AV33" s="3"/>
      <c r="AW33" s="13" t="e">
        <f t="shared" si="9"/>
        <v>#DIV/0!</v>
      </c>
      <c r="AX33" s="3"/>
      <c r="AY33" s="13" t="e">
        <f t="shared" si="10"/>
        <v>#DIV/0!</v>
      </c>
      <c r="AZ33" s="12" t="e">
        <f t="shared" si="11"/>
        <v>#DIV/0!</v>
      </c>
    </row>
    <row r="34" spans="1:52" ht="16.5" thickBot="1" x14ac:dyDescent="0.3">
      <c r="A34" s="3">
        <v>28</v>
      </c>
      <c r="B34" s="14">
        <f>+[1]MATEMATICAS!B33</f>
        <v>0</v>
      </c>
      <c r="C34" s="6"/>
      <c r="D34" s="6"/>
      <c r="E34" s="6"/>
      <c r="F34" s="6"/>
      <c r="G34" s="6"/>
      <c r="H34" s="12" t="e">
        <f t="shared" si="0"/>
        <v>#DIV/0!</v>
      </c>
      <c r="I34" s="6"/>
      <c r="J34" s="6"/>
      <c r="K34" s="6"/>
      <c r="L34" s="6"/>
      <c r="M34" s="6"/>
      <c r="N34" s="12" t="e">
        <f t="shared" si="1"/>
        <v>#DIV/0!</v>
      </c>
      <c r="O34" s="6"/>
      <c r="P34" s="6"/>
      <c r="Q34" s="6"/>
      <c r="R34" s="6"/>
      <c r="S34" s="12" t="e">
        <f t="shared" si="2"/>
        <v>#DIV/0!</v>
      </c>
      <c r="T34" s="6"/>
      <c r="U34" s="6"/>
      <c r="V34" s="6"/>
      <c r="W34" s="6"/>
      <c r="X34" s="12" t="e">
        <f t="shared" si="3"/>
        <v>#DIV/0!</v>
      </c>
      <c r="Y34" s="6"/>
      <c r="Z34" s="6"/>
      <c r="AA34" s="6"/>
      <c r="AB34" s="6"/>
      <c r="AC34" s="12" t="e">
        <f t="shared" si="4"/>
        <v>#DIV/0!</v>
      </c>
      <c r="AD34" s="6"/>
      <c r="AE34" s="6"/>
      <c r="AF34" s="6"/>
      <c r="AG34" s="6"/>
      <c r="AH34" s="12" t="e">
        <f t="shared" si="5"/>
        <v>#DIV/0!</v>
      </c>
      <c r="AI34" s="6"/>
      <c r="AJ34" s="6"/>
      <c r="AK34" s="6"/>
      <c r="AL34" s="6"/>
      <c r="AM34" s="6"/>
      <c r="AN34" s="12" t="e">
        <f t="shared" si="6"/>
        <v>#DIV/0!</v>
      </c>
      <c r="AO34" s="6"/>
      <c r="AP34" s="6"/>
      <c r="AQ34" s="6"/>
      <c r="AR34" s="6"/>
      <c r="AS34" s="6"/>
      <c r="AT34" s="12" t="e">
        <f t="shared" si="7"/>
        <v>#DIV/0!</v>
      </c>
      <c r="AU34" s="12" t="e">
        <f t="shared" si="8"/>
        <v>#DIV/0!</v>
      </c>
      <c r="AV34" s="3"/>
      <c r="AW34" s="13" t="e">
        <f t="shared" si="9"/>
        <v>#DIV/0!</v>
      </c>
      <c r="AX34" s="3"/>
      <c r="AY34" s="13" t="e">
        <f t="shared" si="10"/>
        <v>#DIV/0!</v>
      </c>
      <c r="AZ34" s="12" t="e">
        <f t="shared" si="11"/>
        <v>#DIV/0!</v>
      </c>
    </row>
    <row r="35" spans="1:52" ht="16.5" thickBot="1" x14ac:dyDescent="0.3">
      <c r="A35" s="3">
        <v>29</v>
      </c>
      <c r="B35" s="14">
        <f>+[1]MATEMATICAS!B34</f>
        <v>0</v>
      </c>
      <c r="C35" s="6"/>
      <c r="D35" s="6"/>
      <c r="E35" s="6"/>
      <c r="F35" s="6"/>
      <c r="G35" s="6"/>
      <c r="H35" s="12" t="e">
        <f t="shared" si="0"/>
        <v>#DIV/0!</v>
      </c>
      <c r="I35" s="6"/>
      <c r="J35" s="6"/>
      <c r="K35" s="6"/>
      <c r="L35" s="6"/>
      <c r="M35" s="6"/>
      <c r="N35" s="12" t="e">
        <f t="shared" si="1"/>
        <v>#DIV/0!</v>
      </c>
      <c r="O35" s="6"/>
      <c r="P35" s="6"/>
      <c r="Q35" s="6"/>
      <c r="R35" s="6"/>
      <c r="S35" s="12" t="e">
        <f t="shared" si="2"/>
        <v>#DIV/0!</v>
      </c>
      <c r="T35" s="6"/>
      <c r="U35" s="6"/>
      <c r="V35" s="6"/>
      <c r="W35" s="6"/>
      <c r="X35" s="12" t="e">
        <f t="shared" si="3"/>
        <v>#DIV/0!</v>
      </c>
      <c r="Y35" s="6"/>
      <c r="Z35" s="6"/>
      <c r="AA35" s="6"/>
      <c r="AB35" s="6"/>
      <c r="AC35" s="12" t="e">
        <f t="shared" si="4"/>
        <v>#DIV/0!</v>
      </c>
      <c r="AD35" s="6"/>
      <c r="AE35" s="6"/>
      <c r="AF35" s="6"/>
      <c r="AG35" s="6"/>
      <c r="AH35" s="12" t="e">
        <f t="shared" si="5"/>
        <v>#DIV/0!</v>
      </c>
      <c r="AI35" s="6"/>
      <c r="AJ35" s="6"/>
      <c r="AK35" s="6"/>
      <c r="AL35" s="6"/>
      <c r="AM35" s="6"/>
      <c r="AN35" s="12" t="e">
        <f t="shared" si="6"/>
        <v>#DIV/0!</v>
      </c>
      <c r="AO35" s="6"/>
      <c r="AP35" s="6"/>
      <c r="AQ35" s="6"/>
      <c r="AR35" s="6"/>
      <c r="AS35" s="6"/>
      <c r="AT35" s="12" t="e">
        <f t="shared" si="7"/>
        <v>#DIV/0!</v>
      </c>
      <c r="AU35" s="12" t="e">
        <f t="shared" si="8"/>
        <v>#DIV/0!</v>
      </c>
      <c r="AV35" s="3"/>
      <c r="AW35" s="13" t="e">
        <f t="shared" si="9"/>
        <v>#DIV/0!</v>
      </c>
      <c r="AX35" s="3"/>
      <c r="AY35" s="13" t="e">
        <f t="shared" si="10"/>
        <v>#DIV/0!</v>
      </c>
      <c r="AZ35" s="12" t="e">
        <f t="shared" si="11"/>
        <v>#DIV/0!</v>
      </c>
    </row>
    <row r="36" spans="1:52" ht="16.5" thickBot="1" x14ac:dyDescent="0.3">
      <c r="A36" s="3">
        <v>30</v>
      </c>
      <c r="B36" s="14">
        <f>+[1]MATEMATICAS!B35</f>
        <v>0</v>
      </c>
      <c r="C36" s="6"/>
      <c r="D36" s="6"/>
      <c r="E36" s="6"/>
      <c r="F36" s="6"/>
      <c r="G36" s="6"/>
      <c r="H36" s="12" t="e">
        <f t="shared" si="0"/>
        <v>#DIV/0!</v>
      </c>
      <c r="I36" s="6"/>
      <c r="J36" s="6"/>
      <c r="K36" s="6"/>
      <c r="L36" s="6"/>
      <c r="M36" s="6"/>
      <c r="N36" s="12" t="e">
        <f t="shared" si="1"/>
        <v>#DIV/0!</v>
      </c>
      <c r="O36" s="6"/>
      <c r="P36" s="6"/>
      <c r="Q36" s="6"/>
      <c r="R36" s="6"/>
      <c r="S36" s="12" t="e">
        <f t="shared" si="2"/>
        <v>#DIV/0!</v>
      </c>
      <c r="T36" s="6"/>
      <c r="U36" s="6"/>
      <c r="V36" s="6"/>
      <c r="W36" s="6"/>
      <c r="X36" s="12" t="e">
        <f t="shared" si="3"/>
        <v>#DIV/0!</v>
      </c>
      <c r="Y36" s="6"/>
      <c r="Z36" s="6"/>
      <c r="AA36" s="6"/>
      <c r="AB36" s="6"/>
      <c r="AC36" s="12" t="e">
        <f t="shared" si="4"/>
        <v>#DIV/0!</v>
      </c>
      <c r="AD36" s="6"/>
      <c r="AE36" s="6"/>
      <c r="AF36" s="6"/>
      <c r="AG36" s="6"/>
      <c r="AH36" s="12" t="e">
        <f t="shared" si="5"/>
        <v>#DIV/0!</v>
      </c>
      <c r="AI36" s="6"/>
      <c r="AJ36" s="6"/>
      <c r="AK36" s="6"/>
      <c r="AL36" s="6"/>
      <c r="AM36" s="6"/>
      <c r="AN36" s="12" t="e">
        <f t="shared" si="6"/>
        <v>#DIV/0!</v>
      </c>
      <c r="AO36" s="6"/>
      <c r="AP36" s="6"/>
      <c r="AQ36" s="6"/>
      <c r="AR36" s="6"/>
      <c r="AS36" s="6"/>
      <c r="AT36" s="12" t="e">
        <f t="shared" si="7"/>
        <v>#DIV/0!</v>
      </c>
      <c r="AU36" s="12" t="e">
        <f t="shared" si="8"/>
        <v>#DIV/0!</v>
      </c>
      <c r="AV36" s="3"/>
      <c r="AW36" s="13" t="e">
        <f t="shared" si="9"/>
        <v>#DIV/0!</v>
      </c>
      <c r="AX36" s="3"/>
      <c r="AY36" s="13" t="e">
        <f t="shared" si="10"/>
        <v>#DIV/0!</v>
      </c>
      <c r="AZ36" s="12" t="e">
        <f t="shared" si="11"/>
        <v>#DIV/0!</v>
      </c>
    </row>
    <row r="37" spans="1:52" ht="16.5" thickBot="1" x14ac:dyDescent="0.3">
      <c r="A37" s="3">
        <v>31</v>
      </c>
      <c r="B37" s="14">
        <f>+[1]MATEMATICAS!B36</f>
        <v>0</v>
      </c>
      <c r="C37" s="6"/>
      <c r="D37" s="6"/>
      <c r="E37" s="6"/>
      <c r="F37" s="6"/>
      <c r="G37" s="6"/>
      <c r="H37" s="12" t="e">
        <f t="shared" si="0"/>
        <v>#DIV/0!</v>
      </c>
      <c r="I37" s="6"/>
      <c r="J37" s="6"/>
      <c r="K37" s="6"/>
      <c r="L37" s="6"/>
      <c r="M37" s="6"/>
      <c r="N37" s="12" t="e">
        <f t="shared" si="1"/>
        <v>#DIV/0!</v>
      </c>
      <c r="O37" s="6"/>
      <c r="P37" s="6"/>
      <c r="Q37" s="6"/>
      <c r="R37" s="6"/>
      <c r="S37" s="12" t="e">
        <f t="shared" si="2"/>
        <v>#DIV/0!</v>
      </c>
      <c r="T37" s="6"/>
      <c r="U37" s="6"/>
      <c r="V37" s="6"/>
      <c r="W37" s="6"/>
      <c r="X37" s="12" t="e">
        <f t="shared" si="3"/>
        <v>#DIV/0!</v>
      </c>
      <c r="Y37" s="6"/>
      <c r="Z37" s="6"/>
      <c r="AA37" s="6"/>
      <c r="AB37" s="6"/>
      <c r="AC37" s="12" t="e">
        <f t="shared" si="4"/>
        <v>#DIV/0!</v>
      </c>
      <c r="AD37" s="6"/>
      <c r="AE37" s="6"/>
      <c r="AF37" s="6"/>
      <c r="AG37" s="6"/>
      <c r="AH37" s="12" t="e">
        <f t="shared" si="5"/>
        <v>#DIV/0!</v>
      </c>
      <c r="AI37" s="6"/>
      <c r="AJ37" s="6"/>
      <c r="AK37" s="6"/>
      <c r="AL37" s="6"/>
      <c r="AM37" s="6"/>
      <c r="AN37" s="12" t="e">
        <f t="shared" si="6"/>
        <v>#DIV/0!</v>
      </c>
      <c r="AO37" s="6"/>
      <c r="AP37" s="6"/>
      <c r="AQ37" s="6"/>
      <c r="AR37" s="6"/>
      <c r="AS37" s="6"/>
      <c r="AT37" s="12" t="e">
        <f t="shared" si="7"/>
        <v>#DIV/0!</v>
      </c>
      <c r="AU37" s="12" t="e">
        <f t="shared" si="8"/>
        <v>#DIV/0!</v>
      </c>
      <c r="AV37" s="3"/>
      <c r="AW37" s="13" t="e">
        <f t="shared" si="9"/>
        <v>#DIV/0!</v>
      </c>
      <c r="AX37" s="3"/>
      <c r="AY37" s="13" t="e">
        <f t="shared" si="10"/>
        <v>#DIV/0!</v>
      </c>
      <c r="AZ37" s="12" t="e">
        <f t="shared" si="11"/>
        <v>#DIV/0!</v>
      </c>
    </row>
    <row r="38" spans="1:52" ht="16.5" thickBot="1" x14ac:dyDescent="0.3">
      <c r="A38" s="3">
        <v>32</v>
      </c>
      <c r="B38" s="14">
        <f>+[1]MATEMATICAS!B37</f>
        <v>0</v>
      </c>
      <c r="C38" s="6"/>
      <c r="D38" s="6"/>
      <c r="E38" s="6"/>
      <c r="F38" s="6"/>
      <c r="G38" s="6"/>
      <c r="H38" s="12" t="e">
        <f t="shared" si="0"/>
        <v>#DIV/0!</v>
      </c>
      <c r="I38" s="6"/>
      <c r="J38" s="6"/>
      <c r="K38" s="6"/>
      <c r="L38" s="6"/>
      <c r="M38" s="6"/>
      <c r="N38" s="12" t="e">
        <f t="shared" si="1"/>
        <v>#DIV/0!</v>
      </c>
      <c r="O38" s="6"/>
      <c r="P38" s="6"/>
      <c r="Q38" s="6"/>
      <c r="R38" s="6"/>
      <c r="S38" s="12" t="e">
        <f t="shared" si="2"/>
        <v>#DIV/0!</v>
      </c>
      <c r="T38" s="6"/>
      <c r="U38" s="6"/>
      <c r="V38" s="6"/>
      <c r="W38" s="6"/>
      <c r="X38" s="12" t="e">
        <f t="shared" si="3"/>
        <v>#DIV/0!</v>
      </c>
      <c r="Y38" s="6"/>
      <c r="Z38" s="6"/>
      <c r="AA38" s="6"/>
      <c r="AB38" s="6"/>
      <c r="AC38" s="12" t="e">
        <f t="shared" si="4"/>
        <v>#DIV/0!</v>
      </c>
      <c r="AD38" s="6"/>
      <c r="AE38" s="6"/>
      <c r="AF38" s="6"/>
      <c r="AG38" s="6"/>
      <c r="AH38" s="12" t="e">
        <f t="shared" si="5"/>
        <v>#DIV/0!</v>
      </c>
      <c r="AI38" s="6"/>
      <c r="AJ38" s="6"/>
      <c r="AK38" s="6"/>
      <c r="AL38" s="6"/>
      <c r="AM38" s="6"/>
      <c r="AN38" s="12" t="e">
        <f t="shared" si="6"/>
        <v>#DIV/0!</v>
      </c>
      <c r="AO38" s="6"/>
      <c r="AP38" s="6"/>
      <c r="AQ38" s="6"/>
      <c r="AR38" s="6"/>
      <c r="AS38" s="6"/>
      <c r="AT38" s="12" t="e">
        <f t="shared" si="7"/>
        <v>#DIV/0!</v>
      </c>
      <c r="AU38" s="12" t="e">
        <f t="shared" si="8"/>
        <v>#DIV/0!</v>
      </c>
      <c r="AV38" s="3"/>
      <c r="AW38" s="13" t="e">
        <f t="shared" si="9"/>
        <v>#DIV/0!</v>
      </c>
      <c r="AX38" s="3"/>
      <c r="AY38" s="13" t="e">
        <f t="shared" si="10"/>
        <v>#DIV/0!</v>
      </c>
      <c r="AZ38" s="12" t="e">
        <f t="shared" si="11"/>
        <v>#DIV/0!</v>
      </c>
    </row>
    <row r="39" spans="1:52" ht="16.5" thickBot="1" x14ac:dyDescent="0.3">
      <c r="A39" s="3">
        <v>33</v>
      </c>
      <c r="B39" s="14">
        <f>+[1]MATEMATICAS!B38</f>
        <v>0</v>
      </c>
      <c r="C39" s="6"/>
      <c r="D39" s="6"/>
      <c r="E39" s="6"/>
      <c r="F39" s="6"/>
      <c r="G39" s="6"/>
      <c r="H39" s="12" t="e">
        <f t="shared" si="0"/>
        <v>#DIV/0!</v>
      </c>
      <c r="I39" s="6"/>
      <c r="J39" s="6"/>
      <c r="K39" s="6"/>
      <c r="L39" s="6"/>
      <c r="M39" s="6"/>
      <c r="N39" s="12" t="e">
        <f t="shared" si="1"/>
        <v>#DIV/0!</v>
      </c>
      <c r="O39" s="6"/>
      <c r="P39" s="6"/>
      <c r="Q39" s="6"/>
      <c r="R39" s="6"/>
      <c r="S39" s="12" t="e">
        <f t="shared" si="2"/>
        <v>#DIV/0!</v>
      </c>
      <c r="T39" s="6"/>
      <c r="U39" s="6"/>
      <c r="V39" s="6"/>
      <c r="W39" s="6"/>
      <c r="X39" s="12" t="e">
        <f t="shared" si="3"/>
        <v>#DIV/0!</v>
      </c>
      <c r="Y39" s="6"/>
      <c r="Z39" s="6"/>
      <c r="AA39" s="6"/>
      <c r="AB39" s="6"/>
      <c r="AC39" s="12" t="e">
        <f t="shared" si="4"/>
        <v>#DIV/0!</v>
      </c>
      <c r="AD39" s="6"/>
      <c r="AE39" s="6"/>
      <c r="AF39" s="6"/>
      <c r="AG39" s="6"/>
      <c r="AH39" s="12" t="e">
        <f t="shared" si="5"/>
        <v>#DIV/0!</v>
      </c>
      <c r="AI39" s="6"/>
      <c r="AJ39" s="6"/>
      <c r="AK39" s="6"/>
      <c r="AL39" s="6"/>
      <c r="AM39" s="6"/>
      <c r="AN39" s="12" t="e">
        <f t="shared" si="6"/>
        <v>#DIV/0!</v>
      </c>
      <c r="AO39" s="6"/>
      <c r="AP39" s="6"/>
      <c r="AQ39" s="6"/>
      <c r="AR39" s="6"/>
      <c r="AS39" s="6"/>
      <c r="AT39" s="12" t="e">
        <f t="shared" si="7"/>
        <v>#DIV/0!</v>
      </c>
      <c r="AU39" s="12" t="e">
        <f t="shared" si="8"/>
        <v>#DIV/0!</v>
      </c>
      <c r="AV39" s="3"/>
      <c r="AW39" s="13" t="e">
        <f t="shared" si="9"/>
        <v>#DIV/0!</v>
      </c>
      <c r="AX39" s="3"/>
      <c r="AY39" s="13" t="e">
        <f t="shared" si="10"/>
        <v>#DIV/0!</v>
      </c>
      <c r="AZ39" s="12" t="e">
        <f t="shared" si="11"/>
        <v>#DIV/0!</v>
      </c>
    </row>
    <row r="40" spans="1:52" ht="16.5" thickBot="1" x14ac:dyDescent="0.3">
      <c r="A40" s="3">
        <v>34</v>
      </c>
      <c r="B40" s="14">
        <f>+[1]MATEMATICAS!B39</f>
        <v>0</v>
      </c>
      <c r="C40" s="6"/>
      <c r="D40" s="6"/>
      <c r="E40" s="6"/>
      <c r="F40" s="6"/>
      <c r="G40" s="6"/>
      <c r="H40" s="12" t="e">
        <f t="shared" si="0"/>
        <v>#DIV/0!</v>
      </c>
      <c r="I40" s="6"/>
      <c r="J40" s="6"/>
      <c r="K40" s="6"/>
      <c r="L40" s="6"/>
      <c r="M40" s="6"/>
      <c r="N40" s="12" t="e">
        <f t="shared" si="1"/>
        <v>#DIV/0!</v>
      </c>
      <c r="O40" s="6"/>
      <c r="P40" s="6"/>
      <c r="Q40" s="6"/>
      <c r="R40" s="6"/>
      <c r="S40" s="12" t="e">
        <f t="shared" si="2"/>
        <v>#DIV/0!</v>
      </c>
      <c r="T40" s="6"/>
      <c r="U40" s="6"/>
      <c r="V40" s="6"/>
      <c r="W40" s="6"/>
      <c r="X40" s="12" t="e">
        <f t="shared" si="3"/>
        <v>#DIV/0!</v>
      </c>
      <c r="Y40" s="6"/>
      <c r="Z40" s="6"/>
      <c r="AA40" s="6"/>
      <c r="AB40" s="6"/>
      <c r="AC40" s="12" t="e">
        <f t="shared" si="4"/>
        <v>#DIV/0!</v>
      </c>
      <c r="AD40" s="6"/>
      <c r="AE40" s="6"/>
      <c r="AF40" s="6"/>
      <c r="AG40" s="6"/>
      <c r="AH40" s="12" t="e">
        <f t="shared" si="5"/>
        <v>#DIV/0!</v>
      </c>
      <c r="AI40" s="6"/>
      <c r="AJ40" s="6"/>
      <c r="AK40" s="6"/>
      <c r="AL40" s="6"/>
      <c r="AM40" s="6"/>
      <c r="AN40" s="12" t="e">
        <f t="shared" si="6"/>
        <v>#DIV/0!</v>
      </c>
      <c r="AO40" s="6"/>
      <c r="AP40" s="6"/>
      <c r="AQ40" s="6"/>
      <c r="AR40" s="6"/>
      <c r="AS40" s="6"/>
      <c r="AT40" s="12" t="e">
        <f t="shared" si="7"/>
        <v>#DIV/0!</v>
      </c>
      <c r="AU40" s="12" t="e">
        <f t="shared" si="8"/>
        <v>#DIV/0!</v>
      </c>
      <c r="AV40" s="3"/>
      <c r="AW40" s="13" t="e">
        <f t="shared" si="9"/>
        <v>#DIV/0!</v>
      </c>
      <c r="AX40" s="3"/>
      <c r="AY40" s="13" t="e">
        <f t="shared" si="10"/>
        <v>#DIV/0!</v>
      </c>
      <c r="AZ40" s="12" t="e">
        <f t="shared" si="11"/>
        <v>#DIV/0!</v>
      </c>
    </row>
    <row r="41" spans="1:52" x14ac:dyDescent="0.25">
      <c r="A41" s="3">
        <v>35</v>
      </c>
      <c r="C41" s="6"/>
      <c r="D41" s="6"/>
      <c r="E41" s="6"/>
      <c r="F41" s="6"/>
      <c r="G41" s="6"/>
      <c r="H41" s="12" t="e">
        <f t="shared" si="0"/>
        <v>#DIV/0!</v>
      </c>
      <c r="I41" s="6"/>
      <c r="J41" s="6"/>
      <c r="K41" s="6"/>
      <c r="L41" s="6"/>
      <c r="M41" s="6"/>
      <c r="N41" s="12" t="e">
        <f t="shared" si="1"/>
        <v>#DIV/0!</v>
      </c>
      <c r="O41" s="6"/>
      <c r="P41" s="6"/>
      <c r="Q41" s="6"/>
      <c r="R41" s="6"/>
      <c r="S41" s="12" t="e">
        <f t="shared" si="2"/>
        <v>#DIV/0!</v>
      </c>
      <c r="T41" s="6"/>
      <c r="U41" s="6"/>
      <c r="V41" s="6"/>
      <c r="W41" s="6"/>
      <c r="X41" s="12" t="e">
        <f t="shared" si="3"/>
        <v>#DIV/0!</v>
      </c>
      <c r="Y41" s="6"/>
      <c r="Z41" s="6"/>
      <c r="AA41" s="6"/>
      <c r="AB41" s="6"/>
      <c r="AC41" s="12" t="e">
        <f t="shared" si="4"/>
        <v>#DIV/0!</v>
      </c>
      <c r="AD41" s="6"/>
      <c r="AE41" s="6"/>
      <c r="AF41" s="6"/>
      <c r="AG41" s="6"/>
      <c r="AH41" s="12" t="e">
        <f t="shared" si="5"/>
        <v>#DIV/0!</v>
      </c>
      <c r="AI41" s="6"/>
      <c r="AJ41" s="6"/>
      <c r="AK41" s="6"/>
      <c r="AL41" s="6"/>
      <c r="AM41" s="6"/>
      <c r="AN41" s="12" t="e">
        <f t="shared" si="6"/>
        <v>#DIV/0!</v>
      </c>
      <c r="AO41" s="6"/>
      <c r="AP41" s="6"/>
      <c r="AQ41" s="6"/>
      <c r="AR41" s="6"/>
      <c r="AS41" s="6"/>
      <c r="AT41" s="12" t="e">
        <f t="shared" si="7"/>
        <v>#DIV/0!</v>
      </c>
      <c r="AU41" s="12" t="e">
        <f t="shared" si="8"/>
        <v>#DIV/0!</v>
      </c>
      <c r="AV41" s="3"/>
      <c r="AW41" s="13" t="e">
        <f t="shared" si="9"/>
        <v>#DIV/0!</v>
      </c>
      <c r="AX41" s="3"/>
      <c r="AY41" s="13" t="e">
        <f t="shared" si="10"/>
        <v>#DIV/0!</v>
      </c>
      <c r="AZ41" s="12" t="e">
        <f t="shared" si="11"/>
        <v>#DIV/0!</v>
      </c>
    </row>
    <row r="42" spans="1:52" x14ac:dyDescent="0.25">
      <c r="A42" s="3">
        <v>36</v>
      </c>
      <c r="C42" s="6"/>
      <c r="D42" s="6"/>
      <c r="E42" s="6"/>
      <c r="F42" s="6"/>
      <c r="G42" s="6"/>
      <c r="H42" s="12" t="e">
        <f t="shared" si="0"/>
        <v>#DIV/0!</v>
      </c>
      <c r="I42" s="6"/>
      <c r="J42" s="6"/>
      <c r="K42" s="6"/>
      <c r="L42" s="6"/>
      <c r="M42" s="6"/>
      <c r="N42" s="12" t="e">
        <f t="shared" si="1"/>
        <v>#DIV/0!</v>
      </c>
      <c r="O42" s="6"/>
      <c r="P42" s="6"/>
      <c r="Q42" s="6"/>
      <c r="R42" s="6"/>
      <c r="S42" s="12" t="e">
        <f t="shared" si="2"/>
        <v>#DIV/0!</v>
      </c>
      <c r="T42" s="6"/>
      <c r="U42" s="6"/>
      <c r="V42" s="6"/>
      <c r="W42" s="6"/>
      <c r="X42" s="12" t="e">
        <f t="shared" si="3"/>
        <v>#DIV/0!</v>
      </c>
      <c r="Y42" s="6"/>
      <c r="Z42" s="6"/>
      <c r="AA42" s="6"/>
      <c r="AB42" s="6"/>
      <c r="AC42" s="12" t="e">
        <f t="shared" si="4"/>
        <v>#DIV/0!</v>
      </c>
      <c r="AD42" s="6"/>
      <c r="AE42" s="6"/>
      <c r="AF42" s="6"/>
      <c r="AG42" s="6"/>
      <c r="AH42" s="12" t="e">
        <f t="shared" si="5"/>
        <v>#DIV/0!</v>
      </c>
      <c r="AI42" s="6"/>
      <c r="AJ42" s="6"/>
      <c r="AK42" s="6"/>
      <c r="AL42" s="6"/>
      <c r="AM42" s="6"/>
      <c r="AN42" s="12" t="e">
        <f t="shared" si="6"/>
        <v>#DIV/0!</v>
      </c>
      <c r="AO42" s="6"/>
      <c r="AP42" s="6"/>
      <c r="AQ42" s="6"/>
      <c r="AR42" s="6"/>
      <c r="AS42" s="6"/>
      <c r="AT42" s="12" t="e">
        <f t="shared" si="7"/>
        <v>#DIV/0!</v>
      </c>
      <c r="AU42" s="12" t="e">
        <f t="shared" si="8"/>
        <v>#DIV/0!</v>
      </c>
      <c r="AV42" s="3"/>
      <c r="AW42" s="13" t="e">
        <f t="shared" si="9"/>
        <v>#DIV/0!</v>
      </c>
      <c r="AX42" s="3"/>
      <c r="AY42" s="13" t="e">
        <f t="shared" si="10"/>
        <v>#DIV/0!</v>
      </c>
      <c r="AZ42" s="12" t="e">
        <f t="shared" si="11"/>
        <v>#DIV/0!</v>
      </c>
    </row>
    <row r="43" spans="1:52" x14ac:dyDescent="0.25">
      <c r="C43" s="9"/>
      <c r="D43" s="9"/>
      <c r="E43" s="9"/>
      <c r="F43" s="9"/>
      <c r="G43" s="9"/>
      <c r="H43" s="10"/>
      <c r="I43" s="9"/>
      <c r="J43" s="9"/>
      <c r="K43" s="9"/>
      <c r="L43" s="9"/>
      <c r="M43" s="9"/>
      <c r="N43" s="10"/>
      <c r="O43" s="9"/>
      <c r="P43" s="9"/>
      <c r="Q43" s="9"/>
      <c r="R43" s="9"/>
      <c r="S43" s="26"/>
      <c r="T43" s="9"/>
      <c r="U43" s="9"/>
      <c r="V43" s="9"/>
      <c r="W43" s="9"/>
      <c r="X43" s="10"/>
      <c r="Y43" s="9"/>
      <c r="Z43" s="9"/>
      <c r="AA43" s="9"/>
      <c r="AB43" s="9"/>
      <c r="AC43" s="10"/>
      <c r="AD43" s="9"/>
      <c r="AE43" s="9"/>
      <c r="AF43" s="9"/>
      <c r="AG43" s="9"/>
      <c r="AH43" s="10"/>
      <c r="AI43" s="9"/>
      <c r="AJ43" s="9"/>
      <c r="AK43" s="9"/>
      <c r="AL43" s="9"/>
      <c r="AM43" s="9"/>
      <c r="AN43" s="10"/>
      <c r="AO43" s="9"/>
      <c r="AP43" s="9"/>
      <c r="AQ43" s="9"/>
      <c r="AR43" s="9"/>
      <c r="AS43" s="9"/>
      <c r="AT43" s="10"/>
      <c r="AU43" s="10"/>
    </row>
    <row r="44" spans="1:52" x14ac:dyDescent="0.25">
      <c r="C44" s="9"/>
      <c r="D44" s="9"/>
      <c r="E44" s="9"/>
      <c r="F44" s="9"/>
      <c r="G44" s="9"/>
      <c r="H44" s="10"/>
      <c r="I44" s="9"/>
      <c r="J44" s="9"/>
      <c r="K44" s="9"/>
      <c r="L44" s="9"/>
      <c r="M44" s="9"/>
      <c r="N44" s="10"/>
      <c r="O44" s="9"/>
      <c r="P44" s="9"/>
      <c r="Q44" s="9"/>
      <c r="R44" s="9"/>
      <c r="S44" s="26"/>
      <c r="T44" s="9"/>
      <c r="U44" s="9"/>
      <c r="V44" s="9"/>
      <c r="W44" s="9"/>
      <c r="X44" s="10"/>
      <c r="Y44" s="9"/>
      <c r="Z44" s="9"/>
      <c r="AA44" s="9"/>
      <c r="AB44" s="9"/>
      <c r="AC44" s="10"/>
      <c r="AD44" s="9"/>
      <c r="AE44" s="9"/>
      <c r="AF44" s="9"/>
      <c r="AG44" s="9"/>
      <c r="AH44" s="10"/>
      <c r="AI44" s="9"/>
      <c r="AJ44" s="9"/>
      <c r="AK44" s="9"/>
      <c r="AL44" s="9"/>
      <c r="AM44" s="9"/>
      <c r="AN44" s="10"/>
      <c r="AO44" s="9"/>
      <c r="AP44" s="9"/>
      <c r="AQ44" s="9"/>
      <c r="AR44" s="9"/>
      <c r="AS44" s="9"/>
      <c r="AT44" s="10"/>
      <c r="AU44" s="10"/>
    </row>
    <row r="45" spans="1:52" x14ac:dyDescent="0.25">
      <c r="C45" s="9"/>
      <c r="D45" s="9"/>
      <c r="E45" s="9"/>
      <c r="F45" s="9"/>
      <c r="G45" s="9"/>
      <c r="H45" s="10"/>
      <c r="I45" s="9"/>
      <c r="J45" s="9"/>
      <c r="K45" s="9"/>
      <c r="L45" s="9"/>
      <c r="M45" s="9"/>
      <c r="N45" s="10"/>
      <c r="O45" s="9"/>
      <c r="P45" s="9"/>
      <c r="Q45" s="9"/>
      <c r="R45" s="9"/>
      <c r="S45" s="26"/>
      <c r="T45" s="9"/>
      <c r="U45" s="9"/>
      <c r="V45" s="9"/>
      <c r="W45" s="9"/>
      <c r="X45" s="10"/>
      <c r="Y45" s="9"/>
      <c r="Z45" s="9"/>
      <c r="AA45" s="9"/>
      <c r="AB45" s="9"/>
      <c r="AC45" s="10"/>
      <c r="AD45" s="9"/>
      <c r="AE45" s="9"/>
      <c r="AF45" s="9"/>
      <c r="AG45" s="9"/>
      <c r="AH45" s="10"/>
      <c r="AI45" s="9"/>
      <c r="AJ45" s="9"/>
      <c r="AK45" s="9"/>
      <c r="AL45" s="9"/>
      <c r="AM45" s="9"/>
      <c r="AN45" s="10"/>
      <c r="AO45" s="9"/>
      <c r="AP45" s="9"/>
      <c r="AQ45" s="9"/>
      <c r="AR45" s="9"/>
      <c r="AS45" s="9"/>
      <c r="AT45" s="10"/>
      <c r="AU45" s="10"/>
    </row>
    <row r="46" spans="1:52" x14ac:dyDescent="0.25">
      <c r="C46" s="9"/>
      <c r="D46" s="9"/>
      <c r="E46" s="9"/>
      <c r="F46" s="9"/>
      <c r="G46" s="9"/>
      <c r="H46" s="10"/>
      <c r="I46" s="9"/>
      <c r="J46" s="9"/>
      <c r="K46" s="9"/>
      <c r="L46" s="9"/>
      <c r="M46" s="9"/>
      <c r="N46" s="10"/>
      <c r="O46" s="9"/>
      <c r="P46" s="9"/>
      <c r="Q46" s="9"/>
      <c r="R46" s="9"/>
      <c r="S46" s="26"/>
      <c r="T46" s="9"/>
      <c r="U46" s="9"/>
      <c r="V46" s="9"/>
      <c r="W46" s="9"/>
      <c r="X46" s="10"/>
      <c r="Y46" s="9"/>
      <c r="Z46" s="9"/>
      <c r="AA46" s="9"/>
      <c r="AB46" s="9"/>
      <c r="AC46" s="10"/>
      <c r="AD46" s="9"/>
      <c r="AE46" s="9"/>
      <c r="AF46" s="9"/>
      <c r="AG46" s="9"/>
      <c r="AH46" s="10"/>
      <c r="AI46" s="9"/>
      <c r="AJ46" s="9"/>
      <c r="AK46" s="9"/>
      <c r="AL46" s="9"/>
      <c r="AM46" s="9"/>
      <c r="AN46" s="10"/>
      <c r="AO46" s="9"/>
      <c r="AP46" s="9"/>
      <c r="AQ46" s="9"/>
      <c r="AR46" s="9"/>
      <c r="AS46" s="9"/>
      <c r="AT46" s="10"/>
      <c r="AU46" s="10"/>
    </row>
    <row r="47" spans="1:52" x14ac:dyDescent="0.25">
      <c r="AN47" s="2"/>
    </row>
    <row r="48" spans="1:52" x14ac:dyDescent="0.25">
      <c r="AN48" s="2"/>
    </row>
    <row r="49" spans="40:40" x14ac:dyDescent="0.25">
      <c r="AN49" s="2"/>
    </row>
    <row r="50" spans="40:40" x14ac:dyDescent="0.25">
      <c r="AN50" s="2"/>
    </row>
    <row r="51" spans="40:40" x14ac:dyDescent="0.25">
      <c r="AN51" s="2"/>
    </row>
    <row r="52" spans="40:40" x14ac:dyDescent="0.25">
      <c r="AN52" s="2"/>
    </row>
    <row r="53" spans="40:40" x14ac:dyDescent="0.25">
      <c r="AN53" s="2"/>
    </row>
    <row r="54" spans="40:40" x14ac:dyDescent="0.25">
      <c r="AN54" s="2"/>
    </row>
    <row r="55" spans="40:40" x14ac:dyDescent="0.25">
      <c r="AN55" s="2"/>
    </row>
    <row r="56" spans="40:40" x14ac:dyDescent="0.25">
      <c r="AN56" s="2"/>
    </row>
  </sheetData>
  <sheetProtection sheet="1" objects="1" scenarios="1"/>
  <mergeCells count="16">
    <mergeCell ref="C2:AU2"/>
    <mergeCell ref="C3:AU3"/>
    <mergeCell ref="C4:X4"/>
    <mergeCell ref="Y4:AN4"/>
    <mergeCell ref="AO4:AU4"/>
    <mergeCell ref="C5:H5"/>
    <mergeCell ref="I5:N5"/>
    <mergeCell ref="O5:S5"/>
    <mergeCell ref="T5:W5"/>
    <mergeCell ref="A4:A6"/>
    <mergeCell ref="B4:B6"/>
    <mergeCell ref="Y5:AC5"/>
    <mergeCell ref="AD5:AH5"/>
    <mergeCell ref="AI5:AN5"/>
    <mergeCell ref="AO5:AU5"/>
    <mergeCell ref="AV5:AZ5"/>
  </mergeCells>
  <conditionalFormatting sqref="C7:C30">
    <cfRule type="cellIs" dxfId="26" priority="9" operator="lessThan">
      <formula>3</formula>
    </cfRule>
  </conditionalFormatting>
  <conditionalFormatting sqref="D7:G29 P7:R29">
    <cfRule type="cellIs" dxfId="25" priority="16" operator="lessThan">
      <formula>3</formula>
    </cfRule>
  </conditionalFormatting>
  <conditionalFormatting sqref="H7:H42">
    <cfRule type="cellIs" dxfId="24" priority="15" operator="lessThan">
      <formula>3</formula>
    </cfRule>
  </conditionalFormatting>
  <conditionalFormatting sqref="I7:M29">
    <cfRule type="cellIs" dxfId="23" priority="8" operator="lessThan">
      <formula>3</formula>
    </cfRule>
  </conditionalFormatting>
  <conditionalFormatting sqref="N7:N42">
    <cfRule type="cellIs" dxfId="22" priority="14" operator="lessThan">
      <formula>3</formula>
    </cfRule>
  </conditionalFormatting>
  <conditionalFormatting sqref="O7:O30">
    <cfRule type="cellIs" dxfId="21" priority="7" operator="lessThan">
      <formula>3</formula>
    </cfRule>
  </conditionalFormatting>
  <conditionalFormatting sqref="S7:S42">
    <cfRule type="cellIs" dxfId="20" priority="13" operator="lessThan">
      <formula>3</formula>
    </cfRule>
  </conditionalFormatting>
  <conditionalFormatting sqref="T7:AB29">
    <cfRule type="cellIs" dxfId="19" priority="5" operator="lessThan">
      <formula>3</formula>
    </cfRule>
  </conditionalFormatting>
  <conditionalFormatting sqref="X26:X42 AT30">
    <cfRule type="cellIs" dxfId="18" priority="40" operator="lessThan">
      <formula>3</formula>
    </cfRule>
  </conditionalFormatting>
  <conditionalFormatting sqref="AC7:AC42">
    <cfRule type="cellIs" dxfId="17" priority="12" operator="lessThan">
      <formula>3</formula>
    </cfRule>
  </conditionalFormatting>
  <conditionalFormatting sqref="AD7:AG29">
    <cfRule type="cellIs" dxfId="16" priority="4" operator="lessThan">
      <formula>3</formula>
    </cfRule>
  </conditionalFormatting>
  <conditionalFormatting sqref="AH7:AH42">
    <cfRule type="cellIs" dxfId="15" priority="11" operator="lessThan">
      <formula>3</formula>
    </cfRule>
  </conditionalFormatting>
  <conditionalFormatting sqref="AI7:AM29">
    <cfRule type="cellIs" dxfId="14" priority="1" operator="lessThan">
      <formula>3</formula>
    </cfRule>
  </conditionalFormatting>
  <conditionalFormatting sqref="AN7:AN42">
    <cfRule type="cellIs" dxfId="13" priority="10" operator="lessThan">
      <formula>3</formula>
    </cfRule>
  </conditionalFormatting>
  <conditionalFormatting sqref="AO7:AS29">
    <cfRule type="cellIs" dxfId="12" priority="2" operator="lessThan">
      <formula>3</formula>
    </cfRule>
  </conditionalFormatting>
  <conditionalFormatting sqref="AO26:AT26">
    <cfRule type="cellIs" dxfId="11" priority="70" operator="lessThan">
      <formula>3</formula>
    </cfRule>
  </conditionalFormatting>
  <conditionalFormatting sqref="AO7:AV7 C7:G19 O7:R19 AY7:AZ42 AV8:AV29 AT8:AU42 C22:G24 O22:R24 C26:G29 O26:R29 T26:W29 Y26:AB29">
    <cfRule type="cellIs" dxfId="10" priority="201" operator="lessThan">
      <formula>3</formula>
    </cfRule>
  </conditionalFormatting>
  <conditionalFormatting sqref="AW7:AW42">
    <cfRule type="cellIs" dxfId="9" priority="195" operator="lessThan">
      <formula>3</formula>
    </cfRule>
  </conditionalFormatting>
  <conditionalFormatting sqref="AX7:AX29">
    <cfRule type="cellIs" dxfId="8" priority="177" operator="lessThan">
      <formula>3</formula>
    </cfRule>
  </conditionalFormatting>
  <pageMargins left="1.0520833333333333" right="0.25" top="0.8615196078431373" bottom="0.75" header="0.3" footer="0.3"/>
  <pageSetup paperSize="5" scale="95" orientation="landscape" r:id="rId1"/>
  <headerFooter>
    <oddHeader>&amp;L            &amp;G&amp;C&amp;"-,Negrita"&amp;14LICEO MODERNO NELLY PERDOMO DE FALLA&amp;"-,Normal"&amp;11
Educación Preescolar, Básica Primaria y  Secundaria.  Aprobación Oficial No. 001842 de Noviembre de 2014  DANE 383753001740 NIT. 828002473-3</oddHeader>
    <oddFooter xml:space="preserve">&amp;C&amp;"-,Negrita""EDUCACIÓN INTEGRAL PARA EL CAMBIO”&amp;"-,Normal"
DIR. CALLE 3 N° 3-55 TEL (8) 4645635 www.lmnellyperdomodefalla.com fundanellyper@hotmail.com 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56"/>
  <sheetViews>
    <sheetView topLeftCell="A25" zoomScaleNormal="100" zoomScaleSheetLayoutView="85" zoomScalePageLayoutView="40" workbookViewId="0">
      <selection activeCell="B42" sqref="B42"/>
    </sheetView>
  </sheetViews>
  <sheetFormatPr baseColWidth="10" defaultRowHeight="15" x14ac:dyDescent="0.25"/>
  <cols>
    <col min="1" max="1" width="3.85546875" style="1" customWidth="1"/>
    <col min="2" max="2" width="53.85546875" style="1" customWidth="1"/>
    <col min="3" max="6" width="5.140625" style="1" customWidth="1"/>
    <col min="7" max="8" width="4.42578125" style="1" customWidth="1"/>
    <col min="9" max="9" width="5.140625" style="2" customWidth="1"/>
    <col min="10" max="10" width="5.140625" style="1" customWidth="1"/>
    <col min="11" max="11" width="4.42578125" style="1" customWidth="1"/>
    <col min="12" max="12" width="4.5703125" style="1" customWidth="1"/>
    <col min="13" max="14" width="4.28515625" style="1" customWidth="1"/>
    <col min="15" max="15" width="5.140625" style="1" customWidth="1"/>
    <col min="16" max="16" width="4.7109375" style="1" customWidth="1"/>
    <col min="17" max="22" width="5.140625" style="1" customWidth="1"/>
    <col min="23" max="23" width="4" style="1" customWidth="1"/>
    <col min="24" max="24" width="4.7109375" style="1" customWidth="1"/>
    <col min="25" max="25" width="4.85546875" style="1" customWidth="1"/>
    <col min="26" max="26" width="4.140625" style="1" customWidth="1"/>
    <col min="27" max="27" width="5" style="1" customWidth="1"/>
    <col min="28" max="16384" width="11.42578125" style="1"/>
  </cols>
  <sheetData>
    <row r="1" spans="1:27" x14ac:dyDescent="0.25">
      <c r="B1" s="1" t="s">
        <v>34</v>
      </c>
      <c r="F1" s="1" t="s">
        <v>0</v>
      </c>
      <c r="G1" s="1" t="s">
        <v>38</v>
      </c>
      <c r="M1" s="2" t="s">
        <v>1</v>
      </c>
      <c r="N1" s="1">
        <v>2022</v>
      </c>
      <c r="Q1" s="1" t="s">
        <v>2</v>
      </c>
    </row>
    <row r="2" spans="1:27" x14ac:dyDescent="0.25">
      <c r="B2" s="1" t="s">
        <v>32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27" ht="14.25" customHeight="1" x14ac:dyDescent="0.25">
      <c r="A3" s="30" t="s">
        <v>3</v>
      </c>
      <c r="B3" s="28" t="s">
        <v>25</v>
      </c>
      <c r="C3" s="31" t="s">
        <v>4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7" ht="12" customHeight="1" x14ac:dyDescent="0.25">
      <c r="A4" s="30"/>
      <c r="B4" s="29"/>
      <c r="C4" s="31" t="s">
        <v>5</v>
      </c>
      <c r="D4" s="31"/>
      <c r="E4" s="31"/>
      <c r="F4" s="31"/>
      <c r="G4" s="31"/>
      <c r="H4" s="31"/>
      <c r="I4" s="31"/>
      <c r="J4" s="31" t="s">
        <v>26</v>
      </c>
      <c r="K4" s="31"/>
      <c r="L4" s="31"/>
      <c r="M4" s="31"/>
      <c r="N4" s="31"/>
      <c r="O4" s="31"/>
      <c r="P4" s="31"/>
      <c r="Q4" s="31" t="s">
        <v>27</v>
      </c>
      <c r="R4" s="31"/>
      <c r="S4" s="31"/>
      <c r="T4" s="31"/>
      <c r="U4" s="31"/>
      <c r="V4" s="31"/>
      <c r="W4" s="31"/>
      <c r="X4" s="3"/>
    </row>
    <row r="5" spans="1:27" ht="65.25" customHeight="1" thickBot="1" x14ac:dyDescent="0.3">
      <c r="A5" s="30"/>
      <c r="B5" s="42"/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11" t="s">
        <v>35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11" t="s">
        <v>36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11" t="s">
        <v>37</v>
      </c>
      <c r="X5" s="11" t="s">
        <v>28</v>
      </c>
      <c r="Y5" s="5" t="s">
        <v>29</v>
      </c>
      <c r="Z5" s="11" t="s">
        <v>30</v>
      </c>
      <c r="AA5" s="11" t="s">
        <v>24</v>
      </c>
    </row>
    <row r="6" spans="1:27" ht="16.5" thickBot="1" x14ac:dyDescent="0.3">
      <c r="A6" s="3">
        <v>1</v>
      </c>
      <c r="B6" s="14" t="str">
        <f>+MATEMATICAS!B6</f>
        <v>Arcos Quintero Maria Isabella</v>
      </c>
      <c r="C6" s="6"/>
      <c r="D6" s="6"/>
      <c r="E6" s="6"/>
      <c r="F6" s="6"/>
      <c r="G6" s="6"/>
      <c r="H6" s="6"/>
      <c r="I6" s="12" t="e">
        <f>AVERAGE(C6:H6)*0.5</f>
        <v>#DIV/0!</v>
      </c>
      <c r="J6" s="6"/>
      <c r="K6" s="6"/>
      <c r="L6" s="6"/>
      <c r="M6" s="6"/>
      <c r="N6" s="6"/>
      <c r="O6" s="6"/>
      <c r="P6" s="12" t="e">
        <f>AVERAGE(J6:O6)*0.15</f>
        <v>#DIV/0!</v>
      </c>
      <c r="Q6" s="6"/>
      <c r="R6" s="6"/>
      <c r="S6" s="6"/>
      <c r="T6" s="6"/>
      <c r="U6" s="6"/>
      <c r="V6" s="6"/>
      <c r="W6" s="12" t="e">
        <f>AVERAGE(Q6:V6)*0.15</f>
        <v>#DIV/0!</v>
      </c>
      <c r="X6" s="12" t="e">
        <f>+I6+P6+W6</f>
        <v>#DIV/0!</v>
      </c>
      <c r="Y6" s="3"/>
      <c r="Z6" s="13" t="e">
        <f>AVERAGE(Y6)*0.2</f>
        <v>#DIV/0!</v>
      </c>
      <c r="AA6" s="12" t="e">
        <f>+X6+Z6</f>
        <v>#DIV/0!</v>
      </c>
    </row>
    <row r="7" spans="1:27" ht="16.5" thickBot="1" x14ac:dyDescent="0.3">
      <c r="A7" s="3">
        <v>2</v>
      </c>
      <c r="B7" s="14" t="str">
        <f>+MATEMATICAS!B7</f>
        <v>Aros Quintero María Jose</v>
      </c>
      <c r="C7" s="6"/>
      <c r="D7" s="6"/>
      <c r="E7" s="6"/>
      <c r="F7" s="6"/>
      <c r="G7" s="6"/>
      <c r="H7" s="6"/>
      <c r="I7" s="12" t="e">
        <f t="shared" ref="I7:I43" si="0">AVERAGE(C7:H7)*0.5</f>
        <v>#DIV/0!</v>
      </c>
      <c r="J7" s="6"/>
      <c r="K7" s="6"/>
      <c r="L7" s="6"/>
      <c r="M7" s="6"/>
      <c r="N7" s="6"/>
      <c r="O7" s="6"/>
      <c r="P7" s="12" t="e">
        <f t="shared" ref="P7:P43" si="1">AVERAGE(J7:O7)*0.15</f>
        <v>#DIV/0!</v>
      </c>
      <c r="Q7" s="6"/>
      <c r="R7" s="6"/>
      <c r="S7" s="6"/>
      <c r="T7" s="6"/>
      <c r="U7" s="6"/>
      <c r="V7" s="6"/>
      <c r="W7" s="12" t="e">
        <f t="shared" ref="W7:W43" si="2">AVERAGE(Q7:V7)*0.15</f>
        <v>#DIV/0!</v>
      </c>
      <c r="X7" s="12" t="e">
        <f t="shared" ref="X7:X42" si="3">+I7+P7+W7</f>
        <v>#DIV/0!</v>
      </c>
      <c r="Y7" s="3"/>
      <c r="Z7" s="13" t="e">
        <f t="shared" ref="Z7:Z42" si="4">AVERAGE(Y7)*0.2</f>
        <v>#DIV/0!</v>
      </c>
      <c r="AA7" s="12" t="e">
        <f t="shared" ref="AA7:AA42" si="5">+X7+Z7</f>
        <v>#DIV/0!</v>
      </c>
    </row>
    <row r="8" spans="1:27" ht="16.5" thickBot="1" x14ac:dyDescent="0.3">
      <c r="A8" s="3">
        <v>3</v>
      </c>
      <c r="B8" s="14" t="str">
        <f>+MATEMATICAS!B8</f>
        <v>Blandón García   Hellen Sarith</v>
      </c>
      <c r="C8" s="6"/>
      <c r="D8" s="6"/>
      <c r="E8" s="6"/>
      <c r="F8" s="6"/>
      <c r="G8" s="6"/>
      <c r="H8" s="6"/>
      <c r="I8" s="12" t="e">
        <f t="shared" si="0"/>
        <v>#DIV/0!</v>
      </c>
      <c r="J8" s="6"/>
      <c r="K8" s="6"/>
      <c r="L8" s="6"/>
      <c r="M8" s="6"/>
      <c r="N8" s="6"/>
      <c r="O8" s="6"/>
      <c r="P8" s="12" t="e">
        <f t="shared" si="1"/>
        <v>#DIV/0!</v>
      </c>
      <c r="Q8" s="6"/>
      <c r="R8" s="6"/>
      <c r="S8" s="6"/>
      <c r="T8" s="6"/>
      <c r="U8" s="6"/>
      <c r="V8" s="6"/>
      <c r="W8" s="12" t="e">
        <f t="shared" si="2"/>
        <v>#DIV/0!</v>
      </c>
      <c r="X8" s="12" t="e">
        <f t="shared" si="3"/>
        <v>#DIV/0!</v>
      </c>
      <c r="Y8" s="3"/>
      <c r="Z8" s="13" t="e">
        <f t="shared" si="4"/>
        <v>#DIV/0!</v>
      </c>
      <c r="AA8" s="12" t="e">
        <f t="shared" si="5"/>
        <v>#DIV/0!</v>
      </c>
    </row>
    <row r="9" spans="1:27" ht="16.5" thickBot="1" x14ac:dyDescent="0.3">
      <c r="A9" s="3">
        <v>4</v>
      </c>
      <c r="B9" s="14" t="str">
        <f>+MATEMATICAS!B9</f>
        <v>Caballero Quizá   Jhan Sebastián</v>
      </c>
      <c r="C9" s="6"/>
      <c r="D9" s="6"/>
      <c r="E9" s="6"/>
      <c r="F9" s="6"/>
      <c r="G9" s="6"/>
      <c r="H9" s="6"/>
      <c r="I9" s="12" t="e">
        <f t="shared" si="0"/>
        <v>#DIV/0!</v>
      </c>
      <c r="J9" s="6"/>
      <c r="K9" s="6"/>
      <c r="L9" s="6"/>
      <c r="M9" s="6"/>
      <c r="N9" s="6"/>
      <c r="O9" s="6"/>
      <c r="P9" s="12" t="e">
        <f t="shared" si="1"/>
        <v>#DIV/0!</v>
      </c>
      <c r="Q9" s="6"/>
      <c r="R9" s="6"/>
      <c r="S9" s="6"/>
      <c r="T9" s="6"/>
      <c r="U9" s="6"/>
      <c r="V9" s="6"/>
      <c r="W9" s="12" t="e">
        <f t="shared" si="2"/>
        <v>#DIV/0!</v>
      </c>
      <c r="X9" s="12" t="e">
        <f t="shared" si="3"/>
        <v>#DIV/0!</v>
      </c>
      <c r="Y9" s="3"/>
      <c r="Z9" s="13" t="e">
        <f t="shared" si="4"/>
        <v>#DIV/0!</v>
      </c>
      <c r="AA9" s="12" t="e">
        <f t="shared" si="5"/>
        <v>#DIV/0!</v>
      </c>
    </row>
    <row r="10" spans="1:27" ht="16.5" thickBot="1" x14ac:dyDescent="0.3">
      <c r="A10" s="3">
        <v>5</v>
      </c>
      <c r="B10" s="14" t="str">
        <f>+MATEMATICAS!B10</f>
        <v>Camargo Celis Eiden Kalet</v>
      </c>
      <c r="C10" s="6"/>
      <c r="D10" s="6"/>
      <c r="E10" s="6"/>
      <c r="F10" s="6"/>
      <c r="G10" s="6"/>
      <c r="H10" s="6"/>
      <c r="I10" s="12" t="e">
        <f t="shared" si="0"/>
        <v>#DIV/0!</v>
      </c>
      <c r="J10" s="6"/>
      <c r="K10" s="6"/>
      <c r="L10" s="6"/>
      <c r="M10" s="6"/>
      <c r="N10" s="6"/>
      <c r="O10" s="6"/>
      <c r="P10" s="12" t="e">
        <f t="shared" si="1"/>
        <v>#DIV/0!</v>
      </c>
      <c r="Q10" s="6"/>
      <c r="R10" s="6"/>
      <c r="S10" s="6"/>
      <c r="T10" s="6"/>
      <c r="U10" s="6"/>
      <c r="V10" s="6"/>
      <c r="W10" s="12" t="e">
        <f t="shared" si="2"/>
        <v>#DIV/0!</v>
      </c>
      <c r="X10" s="12" t="e">
        <f t="shared" si="3"/>
        <v>#DIV/0!</v>
      </c>
      <c r="Y10" s="3"/>
      <c r="Z10" s="13" t="e">
        <f t="shared" si="4"/>
        <v>#DIV/0!</v>
      </c>
      <c r="AA10" s="12" t="e">
        <f t="shared" si="5"/>
        <v>#DIV/0!</v>
      </c>
    </row>
    <row r="11" spans="1:27" ht="16.5" thickBot="1" x14ac:dyDescent="0.3">
      <c r="A11" s="3">
        <v>6</v>
      </c>
      <c r="B11" s="14" t="str">
        <f>+MATEMATICAS!B11</f>
        <v>Fierro Guzmán   Ana Victoria</v>
      </c>
      <c r="C11" s="6"/>
      <c r="D11" s="6"/>
      <c r="E11" s="6"/>
      <c r="F11" s="6"/>
      <c r="G11" s="6"/>
      <c r="H11" s="6"/>
      <c r="I11" s="12" t="e">
        <f t="shared" si="0"/>
        <v>#DIV/0!</v>
      </c>
      <c r="J11" s="6"/>
      <c r="K11" s="6"/>
      <c r="L11" s="6"/>
      <c r="M11" s="6"/>
      <c r="N11" s="6"/>
      <c r="O11" s="6"/>
      <c r="P11" s="12" t="e">
        <f t="shared" si="1"/>
        <v>#DIV/0!</v>
      </c>
      <c r="Q11" s="6"/>
      <c r="R11" s="6"/>
      <c r="S11" s="6"/>
      <c r="T11" s="6"/>
      <c r="U11" s="6"/>
      <c r="V11" s="6"/>
      <c r="W11" s="12" t="e">
        <f t="shared" si="2"/>
        <v>#DIV/0!</v>
      </c>
      <c r="X11" s="12" t="e">
        <f t="shared" si="3"/>
        <v>#DIV/0!</v>
      </c>
      <c r="Y11" s="3"/>
      <c r="Z11" s="13" t="e">
        <f t="shared" si="4"/>
        <v>#DIV/0!</v>
      </c>
      <c r="AA11" s="12" t="e">
        <f t="shared" si="5"/>
        <v>#DIV/0!</v>
      </c>
    </row>
    <row r="12" spans="1:27" ht="16.5" thickBot="1" x14ac:dyDescent="0.3">
      <c r="A12" s="3">
        <v>7</v>
      </c>
      <c r="B12" s="14" t="str">
        <f>+MATEMATICAS!B12</f>
        <v>Florez Gonzalez  Alison</v>
      </c>
      <c r="C12" s="6"/>
      <c r="D12" s="6"/>
      <c r="E12" s="6"/>
      <c r="F12" s="6"/>
      <c r="G12" s="6"/>
      <c r="H12" s="6"/>
      <c r="I12" s="12" t="e">
        <f t="shared" si="0"/>
        <v>#DIV/0!</v>
      </c>
      <c r="J12" s="6"/>
      <c r="K12" s="6"/>
      <c r="L12" s="6"/>
      <c r="M12" s="6"/>
      <c r="N12" s="6"/>
      <c r="O12" s="6"/>
      <c r="P12" s="12" t="e">
        <f t="shared" si="1"/>
        <v>#DIV/0!</v>
      </c>
      <c r="Q12" s="6"/>
      <c r="R12" s="6"/>
      <c r="S12" s="6"/>
      <c r="T12" s="6"/>
      <c r="U12" s="6"/>
      <c r="V12" s="6"/>
      <c r="W12" s="12" t="e">
        <f t="shared" si="2"/>
        <v>#DIV/0!</v>
      </c>
      <c r="X12" s="12" t="e">
        <f t="shared" si="3"/>
        <v>#DIV/0!</v>
      </c>
      <c r="Y12" s="3"/>
      <c r="Z12" s="13" t="e">
        <f t="shared" si="4"/>
        <v>#DIV/0!</v>
      </c>
      <c r="AA12" s="12" t="e">
        <f t="shared" si="5"/>
        <v>#DIV/0!</v>
      </c>
    </row>
    <row r="13" spans="1:27" ht="16.5" thickBot="1" x14ac:dyDescent="0.3">
      <c r="A13" s="3">
        <v>8</v>
      </c>
      <c r="B13" s="14" t="str">
        <f>+MATEMATICAS!B13</f>
        <v>Garcia Sanchez Jose Samuel</v>
      </c>
      <c r="C13" s="6"/>
      <c r="D13" s="6"/>
      <c r="E13" s="6"/>
      <c r="F13" s="6"/>
      <c r="G13" s="6"/>
      <c r="H13" s="6"/>
      <c r="I13" s="12" t="e">
        <f t="shared" si="0"/>
        <v>#DIV/0!</v>
      </c>
      <c r="J13" s="6"/>
      <c r="K13" s="6"/>
      <c r="L13" s="6"/>
      <c r="M13" s="6"/>
      <c r="N13" s="6"/>
      <c r="O13" s="6"/>
      <c r="P13" s="12" t="e">
        <f t="shared" si="1"/>
        <v>#DIV/0!</v>
      </c>
      <c r="Q13" s="6"/>
      <c r="R13" s="6"/>
      <c r="S13" s="6"/>
      <c r="T13" s="6"/>
      <c r="U13" s="6"/>
      <c r="V13" s="6"/>
      <c r="W13" s="12" t="e">
        <f t="shared" si="2"/>
        <v>#DIV/0!</v>
      </c>
      <c r="X13" s="12" t="e">
        <f t="shared" si="3"/>
        <v>#DIV/0!</v>
      </c>
      <c r="Y13" s="3"/>
      <c r="Z13" s="13" t="e">
        <f t="shared" si="4"/>
        <v>#DIV/0!</v>
      </c>
      <c r="AA13" s="12" t="e">
        <f t="shared" si="5"/>
        <v>#DIV/0!</v>
      </c>
    </row>
    <row r="14" spans="1:27" ht="16.5" thickBot="1" x14ac:dyDescent="0.3">
      <c r="A14" s="3">
        <v>9</v>
      </c>
      <c r="B14" s="14" t="str">
        <f>+MATEMATICAS!B14</f>
        <v>Góngora Bonilla   Juan José</v>
      </c>
      <c r="C14" s="6"/>
      <c r="D14" s="6"/>
      <c r="E14" s="6"/>
      <c r="F14" s="6"/>
      <c r="G14" s="6"/>
      <c r="H14" s="6"/>
      <c r="I14" s="12" t="e">
        <f t="shared" si="0"/>
        <v>#DIV/0!</v>
      </c>
      <c r="J14" s="6"/>
      <c r="K14" s="6"/>
      <c r="L14" s="6"/>
      <c r="M14" s="6"/>
      <c r="N14" s="6"/>
      <c r="O14" s="6"/>
      <c r="P14" s="12" t="e">
        <f t="shared" si="1"/>
        <v>#DIV/0!</v>
      </c>
      <c r="Q14" s="6"/>
      <c r="R14" s="6"/>
      <c r="S14" s="6"/>
      <c r="T14" s="6"/>
      <c r="U14" s="6"/>
      <c r="V14" s="6"/>
      <c r="W14" s="12" t="e">
        <f t="shared" si="2"/>
        <v>#DIV/0!</v>
      </c>
      <c r="X14" s="12" t="e">
        <f t="shared" si="3"/>
        <v>#DIV/0!</v>
      </c>
      <c r="Y14" s="3"/>
      <c r="Z14" s="13" t="e">
        <f t="shared" si="4"/>
        <v>#DIV/0!</v>
      </c>
      <c r="AA14" s="12" t="e">
        <f t="shared" si="5"/>
        <v>#DIV/0!</v>
      </c>
    </row>
    <row r="15" spans="1:27" ht="16.5" thickBot="1" x14ac:dyDescent="0.3">
      <c r="A15" s="3">
        <v>10</v>
      </c>
      <c r="B15" s="14" t="str">
        <f>+MATEMATICAS!B15</f>
        <v>Guilombo Losada  Samara</v>
      </c>
      <c r="C15" s="6"/>
      <c r="D15" s="6"/>
      <c r="E15" s="6"/>
      <c r="F15" s="6"/>
      <c r="G15" s="6"/>
      <c r="H15" s="6"/>
      <c r="I15" s="12" t="e">
        <f t="shared" si="0"/>
        <v>#DIV/0!</v>
      </c>
      <c r="J15" s="6"/>
      <c r="K15" s="6"/>
      <c r="L15" s="6"/>
      <c r="M15" s="6"/>
      <c r="N15" s="6"/>
      <c r="O15" s="6"/>
      <c r="P15" s="12" t="e">
        <f t="shared" si="1"/>
        <v>#DIV/0!</v>
      </c>
      <c r="Q15" s="6"/>
      <c r="R15" s="6"/>
      <c r="S15" s="6"/>
      <c r="T15" s="6"/>
      <c r="U15" s="6"/>
      <c r="V15" s="6"/>
      <c r="W15" s="12" t="e">
        <f t="shared" si="2"/>
        <v>#DIV/0!</v>
      </c>
      <c r="X15" s="12" t="e">
        <f t="shared" si="3"/>
        <v>#DIV/0!</v>
      </c>
      <c r="Y15" s="3"/>
      <c r="Z15" s="13" t="e">
        <f t="shared" si="4"/>
        <v>#DIV/0!</v>
      </c>
      <c r="AA15" s="12" t="e">
        <f t="shared" si="5"/>
        <v>#DIV/0!</v>
      </c>
    </row>
    <row r="16" spans="1:27" ht="16.5" thickBot="1" x14ac:dyDescent="0.3">
      <c r="A16" s="3">
        <v>11</v>
      </c>
      <c r="B16" s="14" t="str">
        <f>+MATEMATICAS!B16</f>
        <v>Londoño Fierro   Gerónimo</v>
      </c>
      <c r="C16" s="6"/>
      <c r="D16" s="6"/>
      <c r="E16" s="6"/>
      <c r="F16" s="6"/>
      <c r="G16" s="6"/>
      <c r="H16" s="6"/>
      <c r="I16" s="12" t="e">
        <f t="shared" si="0"/>
        <v>#DIV/0!</v>
      </c>
      <c r="J16" s="6"/>
      <c r="K16" s="6"/>
      <c r="L16" s="6"/>
      <c r="M16" s="6"/>
      <c r="N16" s="6"/>
      <c r="O16" s="6"/>
      <c r="P16" s="12" t="e">
        <f t="shared" si="1"/>
        <v>#DIV/0!</v>
      </c>
      <c r="Q16" s="6"/>
      <c r="R16" s="6"/>
      <c r="S16" s="6"/>
      <c r="T16" s="6"/>
      <c r="U16" s="6"/>
      <c r="V16" s="6"/>
      <c r="W16" s="12" t="e">
        <f t="shared" si="2"/>
        <v>#DIV/0!</v>
      </c>
      <c r="X16" s="12" t="e">
        <f t="shared" si="3"/>
        <v>#DIV/0!</v>
      </c>
      <c r="Y16" s="3"/>
      <c r="Z16" s="13" t="e">
        <f t="shared" si="4"/>
        <v>#DIV/0!</v>
      </c>
      <c r="AA16" s="12" t="e">
        <f t="shared" si="5"/>
        <v>#DIV/0!</v>
      </c>
    </row>
    <row r="17" spans="1:28" ht="16.5" thickBot="1" x14ac:dyDescent="0.3">
      <c r="A17" s="3">
        <v>12</v>
      </c>
      <c r="B17" s="14" t="str">
        <f>+MATEMATICAS!B17</f>
        <v>Martinez Molano Maia Alejandra</v>
      </c>
      <c r="C17" s="6"/>
      <c r="D17" s="6"/>
      <c r="E17" s="6"/>
      <c r="F17" s="6"/>
      <c r="G17" s="6"/>
      <c r="H17" s="6"/>
      <c r="I17" s="12" t="e">
        <f t="shared" si="0"/>
        <v>#DIV/0!</v>
      </c>
      <c r="J17" s="6"/>
      <c r="K17" s="6"/>
      <c r="L17" s="6"/>
      <c r="M17" s="6"/>
      <c r="N17" s="6"/>
      <c r="O17" s="6"/>
      <c r="P17" s="12" t="e">
        <f t="shared" si="1"/>
        <v>#DIV/0!</v>
      </c>
      <c r="Q17" s="6"/>
      <c r="R17" s="6"/>
      <c r="S17" s="6"/>
      <c r="T17" s="6"/>
      <c r="U17" s="6"/>
      <c r="V17" s="6"/>
      <c r="W17" s="12" t="e">
        <f t="shared" si="2"/>
        <v>#DIV/0!</v>
      </c>
      <c r="X17" s="12" t="e">
        <f t="shared" si="3"/>
        <v>#DIV/0!</v>
      </c>
      <c r="Y17" s="3"/>
      <c r="Z17" s="13" t="e">
        <f t="shared" si="4"/>
        <v>#DIV/0!</v>
      </c>
      <c r="AA17" s="12" t="e">
        <f t="shared" si="5"/>
        <v>#DIV/0!</v>
      </c>
      <c r="AB17" s="1" t="s">
        <v>44</v>
      </c>
    </row>
    <row r="18" spans="1:28" ht="16.5" thickBot="1" x14ac:dyDescent="0.3">
      <c r="A18" s="3">
        <v>13</v>
      </c>
      <c r="B18" s="14" t="str">
        <f>+MATEMATICAS!B18</f>
        <v>Martínez Vargas   Jacob</v>
      </c>
      <c r="C18" s="6"/>
      <c r="D18" s="6"/>
      <c r="E18" s="6"/>
      <c r="F18" s="6"/>
      <c r="G18" s="6"/>
      <c r="H18" s="6"/>
      <c r="I18" s="12" t="e">
        <f t="shared" si="0"/>
        <v>#DIV/0!</v>
      </c>
      <c r="J18" s="6"/>
      <c r="K18" s="6"/>
      <c r="L18" s="6"/>
      <c r="M18" s="6"/>
      <c r="N18" s="6"/>
      <c r="O18" s="6"/>
      <c r="P18" s="12" t="e">
        <f t="shared" si="1"/>
        <v>#DIV/0!</v>
      </c>
      <c r="Q18" s="6"/>
      <c r="R18" s="6"/>
      <c r="S18" s="6"/>
      <c r="T18" s="6"/>
      <c r="U18" s="6"/>
      <c r="V18" s="6"/>
      <c r="W18" s="12" t="e">
        <f t="shared" si="2"/>
        <v>#DIV/0!</v>
      </c>
      <c r="X18" s="12" t="e">
        <f t="shared" si="3"/>
        <v>#DIV/0!</v>
      </c>
      <c r="Y18" s="3"/>
      <c r="Z18" s="13" t="e">
        <f t="shared" si="4"/>
        <v>#DIV/0!</v>
      </c>
      <c r="AA18" s="12" t="e">
        <f t="shared" si="5"/>
        <v>#DIV/0!</v>
      </c>
    </row>
    <row r="19" spans="1:28" ht="16.5" thickBot="1" x14ac:dyDescent="0.3">
      <c r="A19" s="3">
        <v>14</v>
      </c>
      <c r="B19" s="14" t="str">
        <f>+MATEMATICAS!B19</f>
        <v>Montañez Obregon Nicolas</v>
      </c>
      <c r="C19" s="6"/>
      <c r="D19" s="6"/>
      <c r="E19" s="6"/>
      <c r="F19" s="6"/>
      <c r="G19" s="6"/>
      <c r="H19" s="6"/>
      <c r="I19" s="12" t="e">
        <f t="shared" si="0"/>
        <v>#DIV/0!</v>
      </c>
      <c r="J19" s="6"/>
      <c r="K19" s="6"/>
      <c r="L19" s="6"/>
      <c r="M19" s="6"/>
      <c r="N19" s="6"/>
      <c r="O19" s="6"/>
      <c r="P19" s="12" t="e">
        <f t="shared" si="1"/>
        <v>#DIV/0!</v>
      </c>
      <c r="Q19" s="6"/>
      <c r="R19" s="6"/>
      <c r="S19" s="6"/>
      <c r="T19" s="6"/>
      <c r="U19" s="6"/>
      <c r="V19" s="6"/>
      <c r="W19" s="12" t="e">
        <f t="shared" si="2"/>
        <v>#DIV/0!</v>
      </c>
      <c r="X19" s="12" t="e">
        <f t="shared" si="3"/>
        <v>#DIV/0!</v>
      </c>
      <c r="Y19" s="3"/>
      <c r="Z19" s="13" t="e">
        <f t="shared" si="4"/>
        <v>#DIV/0!</v>
      </c>
      <c r="AA19" s="12" t="e">
        <f t="shared" si="5"/>
        <v>#DIV/0!</v>
      </c>
    </row>
    <row r="20" spans="1:28" ht="16.5" thickBot="1" x14ac:dyDescent="0.3">
      <c r="A20" s="3">
        <v>15</v>
      </c>
      <c r="B20" s="14" t="str">
        <f>+MATEMATICAS!B20</f>
        <v>Motta Cortes   Keyla Salome</v>
      </c>
      <c r="C20" s="6"/>
      <c r="D20" s="6"/>
      <c r="E20" s="6"/>
      <c r="F20" s="6"/>
      <c r="G20" s="6"/>
      <c r="H20" s="6"/>
      <c r="I20" s="12" t="e">
        <f t="shared" si="0"/>
        <v>#DIV/0!</v>
      </c>
      <c r="J20" s="6"/>
      <c r="K20" s="6"/>
      <c r="L20" s="6"/>
      <c r="M20" s="6"/>
      <c r="N20" s="6"/>
      <c r="O20" s="6"/>
      <c r="P20" s="12" t="e">
        <f t="shared" si="1"/>
        <v>#DIV/0!</v>
      </c>
      <c r="Q20" s="6"/>
      <c r="R20" s="6"/>
      <c r="S20" s="6"/>
      <c r="T20" s="6"/>
      <c r="U20" s="6"/>
      <c r="V20" s="6"/>
      <c r="W20" s="12" t="e">
        <f t="shared" si="2"/>
        <v>#DIV/0!</v>
      </c>
      <c r="X20" s="12" t="e">
        <f t="shared" si="3"/>
        <v>#DIV/0!</v>
      </c>
      <c r="Y20" s="3"/>
      <c r="Z20" s="13" t="e">
        <f t="shared" si="4"/>
        <v>#DIV/0!</v>
      </c>
      <c r="AA20" s="12" t="e">
        <f t="shared" si="5"/>
        <v>#DIV/0!</v>
      </c>
    </row>
    <row r="21" spans="1:28" ht="16.5" thickBot="1" x14ac:dyDescent="0.3">
      <c r="A21" s="3">
        <v>16</v>
      </c>
      <c r="B21" s="14" t="str">
        <f>+MATEMATICAS!B21</f>
        <v>Muñoz Carreño   Mariángel</v>
      </c>
      <c r="C21" s="6"/>
      <c r="D21" s="6"/>
      <c r="E21" s="6"/>
      <c r="F21" s="6"/>
      <c r="G21" s="6"/>
      <c r="H21" s="6"/>
      <c r="I21" s="12" t="e">
        <f t="shared" si="0"/>
        <v>#DIV/0!</v>
      </c>
      <c r="J21" s="6"/>
      <c r="K21" s="6"/>
      <c r="L21" s="6"/>
      <c r="M21" s="6"/>
      <c r="N21" s="6"/>
      <c r="O21" s="6"/>
      <c r="P21" s="12" t="e">
        <f t="shared" si="1"/>
        <v>#DIV/0!</v>
      </c>
      <c r="Q21" s="6"/>
      <c r="R21" s="6"/>
      <c r="S21" s="6"/>
      <c r="T21" s="6"/>
      <c r="U21" s="6"/>
      <c r="V21" s="6"/>
      <c r="W21" s="12" t="e">
        <f t="shared" si="2"/>
        <v>#DIV/0!</v>
      </c>
      <c r="X21" s="12" t="e">
        <f t="shared" si="3"/>
        <v>#DIV/0!</v>
      </c>
      <c r="Y21" s="3"/>
      <c r="Z21" s="13" t="e">
        <f t="shared" si="4"/>
        <v>#DIV/0!</v>
      </c>
      <c r="AA21" s="12" t="e">
        <f t="shared" si="5"/>
        <v>#DIV/0!</v>
      </c>
    </row>
    <row r="22" spans="1:28" ht="16.5" thickBot="1" x14ac:dyDescent="0.3">
      <c r="A22" s="3">
        <v>17</v>
      </c>
      <c r="B22" s="14" t="str">
        <f>+MATEMATICAS!B22</f>
        <v>Murcia Marín   Hugo Julián</v>
      </c>
      <c r="C22" s="6"/>
      <c r="D22" s="6"/>
      <c r="E22" s="6"/>
      <c r="F22" s="6"/>
      <c r="G22" s="6"/>
      <c r="H22" s="6"/>
      <c r="I22" s="12" t="e">
        <f t="shared" si="0"/>
        <v>#DIV/0!</v>
      </c>
      <c r="J22" s="6"/>
      <c r="K22" s="6"/>
      <c r="L22" s="6"/>
      <c r="M22" s="6"/>
      <c r="N22" s="6"/>
      <c r="O22" s="6"/>
      <c r="P22" s="12" t="e">
        <f t="shared" si="1"/>
        <v>#DIV/0!</v>
      </c>
      <c r="Q22" s="6"/>
      <c r="R22" s="6"/>
      <c r="S22" s="6"/>
      <c r="T22" s="6"/>
      <c r="U22" s="6"/>
      <c r="V22" s="6"/>
      <c r="W22" s="12" t="e">
        <f t="shared" si="2"/>
        <v>#DIV/0!</v>
      </c>
      <c r="X22" s="12" t="e">
        <f t="shared" si="3"/>
        <v>#DIV/0!</v>
      </c>
      <c r="Y22" s="3"/>
      <c r="Z22" s="13" t="e">
        <f t="shared" si="4"/>
        <v>#DIV/0!</v>
      </c>
      <c r="AA22" s="12" t="e">
        <f t="shared" si="5"/>
        <v>#DIV/0!</v>
      </c>
    </row>
    <row r="23" spans="1:28" ht="16.5" thickBot="1" x14ac:dyDescent="0.3">
      <c r="A23" s="3">
        <v>18</v>
      </c>
      <c r="B23" s="14" t="str">
        <f>+MATEMATICAS!B23</f>
        <v>Rojas Castiblanco  Elian Damián</v>
      </c>
      <c r="C23" s="6"/>
      <c r="D23" s="6"/>
      <c r="E23" s="6"/>
      <c r="F23" s="6"/>
      <c r="G23" s="6"/>
      <c r="H23" s="6"/>
      <c r="I23" s="12" t="e">
        <f t="shared" si="0"/>
        <v>#DIV/0!</v>
      </c>
      <c r="J23" s="6"/>
      <c r="K23" s="6"/>
      <c r="L23" s="6"/>
      <c r="M23" s="6"/>
      <c r="N23" s="6"/>
      <c r="O23" s="6"/>
      <c r="P23" s="12" t="e">
        <f t="shared" si="1"/>
        <v>#DIV/0!</v>
      </c>
      <c r="Q23" s="6"/>
      <c r="R23" s="6"/>
      <c r="S23" s="6"/>
      <c r="T23" s="6"/>
      <c r="U23" s="6"/>
      <c r="V23" s="6"/>
      <c r="W23" s="12" t="e">
        <f t="shared" si="2"/>
        <v>#DIV/0!</v>
      </c>
      <c r="X23" s="12" t="e">
        <f t="shared" si="3"/>
        <v>#DIV/0!</v>
      </c>
      <c r="Y23" s="3"/>
      <c r="Z23" s="13" t="e">
        <f t="shared" si="4"/>
        <v>#DIV/0!</v>
      </c>
      <c r="AA23" s="12" t="e">
        <f t="shared" si="5"/>
        <v>#DIV/0!</v>
      </c>
    </row>
    <row r="24" spans="1:28" ht="16.5" thickBot="1" x14ac:dyDescent="0.3">
      <c r="A24" s="3">
        <v>19</v>
      </c>
      <c r="B24" s="14" t="str">
        <f>+MATEMATICAS!B24</f>
        <v>Romero Flórez   Juan José</v>
      </c>
      <c r="C24" s="6"/>
      <c r="D24" s="6"/>
      <c r="E24" s="6"/>
      <c r="F24" s="6"/>
      <c r="G24" s="6"/>
      <c r="H24" s="6"/>
      <c r="I24" s="12" t="e">
        <f t="shared" si="0"/>
        <v>#DIV/0!</v>
      </c>
      <c r="J24" s="6"/>
      <c r="K24" s="6"/>
      <c r="L24" s="6"/>
      <c r="M24" s="6"/>
      <c r="N24" s="6"/>
      <c r="O24" s="6"/>
      <c r="P24" s="12" t="e">
        <f t="shared" si="1"/>
        <v>#DIV/0!</v>
      </c>
      <c r="Q24" s="6"/>
      <c r="R24" s="6"/>
      <c r="S24" s="6"/>
      <c r="T24" s="6"/>
      <c r="U24" s="6"/>
      <c r="V24" s="6"/>
      <c r="W24" s="12" t="e">
        <f t="shared" si="2"/>
        <v>#DIV/0!</v>
      </c>
      <c r="X24" s="12" t="e">
        <f t="shared" si="3"/>
        <v>#DIV/0!</v>
      </c>
      <c r="Y24" s="3"/>
      <c r="Z24" s="13" t="e">
        <f t="shared" si="4"/>
        <v>#DIV/0!</v>
      </c>
      <c r="AA24" s="12" t="e">
        <f t="shared" si="5"/>
        <v>#DIV/0!</v>
      </c>
    </row>
    <row r="25" spans="1:28" ht="16.5" thickBot="1" x14ac:dyDescent="0.3">
      <c r="A25" s="3">
        <v>20</v>
      </c>
      <c r="B25" s="14" t="str">
        <f>+MATEMATICAS!B25</f>
        <v>Salazar Peña   Milán Andrés</v>
      </c>
      <c r="C25" s="6"/>
      <c r="D25" s="6"/>
      <c r="E25" s="6"/>
      <c r="F25" s="6"/>
      <c r="G25" s="6"/>
      <c r="H25" s="6"/>
      <c r="I25" s="12" t="e">
        <f t="shared" si="0"/>
        <v>#DIV/0!</v>
      </c>
      <c r="J25" s="6"/>
      <c r="K25" s="6"/>
      <c r="L25" s="6"/>
      <c r="M25" s="6"/>
      <c r="N25" s="6"/>
      <c r="O25" s="6"/>
      <c r="P25" s="12" t="e">
        <f t="shared" si="1"/>
        <v>#DIV/0!</v>
      </c>
      <c r="Q25" s="6"/>
      <c r="R25" s="6"/>
      <c r="S25" s="6"/>
      <c r="T25" s="6"/>
      <c r="U25" s="6"/>
      <c r="V25" s="6"/>
      <c r="W25" s="12" t="e">
        <f t="shared" si="2"/>
        <v>#DIV/0!</v>
      </c>
      <c r="X25" s="12" t="e">
        <f t="shared" si="3"/>
        <v>#DIV/0!</v>
      </c>
      <c r="Y25" s="3"/>
      <c r="Z25" s="13" t="e">
        <f t="shared" si="4"/>
        <v>#DIV/0!</v>
      </c>
      <c r="AA25" s="12" t="e">
        <f t="shared" si="5"/>
        <v>#DIV/0!</v>
      </c>
    </row>
    <row r="26" spans="1:28" ht="16.5" thickBot="1" x14ac:dyDescent="0.3">
      <c r="A26" s="3">
        <v>21</v>
      </c>
      <c r="B26" s="14" t="str">
        <f>+MATEMATICAS!B26</f>
        <v>Salguedo Alvarez  Isabella</v>
      </c>
      <c r="C26" s="6"/>
      <c r="D26" s="6"/>
      <c r="E26" s="6"/>
      <c r="F26" s="6"/>
      <c r="G26" s="6"/>
      <c r="H26" s="6"/>
      <c r="I26" s="12" t="e">
        <f t="shared" si="0"/>
        <v>#DIV/0!</v>
      </c>
      <c r="J26" s="6"/>
      <c r="K26" s="6"/>
      <c r="L26" s="6"/>
      <c r="M26" s="6"/>
      <c r="N26" s="6"/>
      <c r="O26" s="6"/>
      <c r="P26" s="12" t="e">
        <f t="shared" si="1"/>
        <v>#DIV/0!</v>
      </c>
      <c r="Q26" s="6"/>
      <c r="R26" s="6"/>
      <c r="S26" s="6"/>
      <c r="T26" s="6"/>
      <c r="U26" s="6"/>
      <c r="V26" s="6"/>
      <c r="W26" s="12" t="e">
        <f t="shared" si="2"/>
        <v>#DIV/0!</v>
      </c>
      <c r="X26" s="12" t="e">
        <f t="shared" si="3"/>
        <v>#DIV/0!</v>
      </c>
      <c r="Y26" s="3"/>
      <c r="Z26" s="13" t="e">
        <f t="shared" si="4"/>
        <v>#DIV/0!</v>
      </c>
      <c r="AA26" s="12" t="e">
        <f t="shared" si="5"/>
        <v>#DIV/0!</v>
      </c>
    </row>
    <row r="27" spans="1:28" ht="16.5" thickBot="1" x14ac:dyDescent="0.3">
      <c r="A27" s="3">
        <v>22</v>
      </c>
      <c r="B27" s="14" t="str">
        <f>+MATEMATICAS!B27</f>
        <v>Triviño Silva   Ivanna</v>
      </c>
      <c r="C27" s="6"/>
      <c r="D27" s="6"/>
      <c r="E27" s="6"/>
      <c r="F27" s="6"/>
      <c r="G27" s="6"/>
      <c r="H27" s="6"/>
      <c r="I27" s="12" t="e">
        <f t="shared" si="0"/>
        <v>#DIV/0!</v>
      </c>
      <c r="J27" s="6"/>
      <c r="K27" s="6"/>
      <c r="L27" s="6"/>
      <c r="M27" s="6"/>
      <c r="N27" s="6"/>
      <c r="O27" s="6"/>
      <c r="P27" s="12" t="e">
        <f t="shared" si="1"/>
        <v>#DIV/0!</v>
      </c>
      <c r="Q27" s="6"/>
      <c r="R27" s="6"/>
      <c r="S27" s="6"/>
      <c r="T27" s="6"/>
      <c r="U27" s="6"/>
      <c r="V27" s="6"/>
      <c r="W27" s="12" t="e">
        <f t="shared" si="2"/>
        <v>#DIV/0!</v>
      </c>
      <c r="X27" s="12" t="e">
        <f t="shared" si="3"/>
        <v>#DIV/0!</v>
      </c>
      <c r="Y27" s="3"/>
      <c r="Z27" s="13" t="e">
        <f t="shared" si="4"/>
        <v>#DIV/0!</v>
      </c>
      <c r="AA27" s="12" t="e">
        <f t="shared" si="5"/>
        <v>#DIV/0!</v>
      </c>
    </row>
    <row r="28" spans="1:28" ht="16.5" thickBot="1" x14ac:dyDescent="0.3">
      <c r="A28" s="3">
        <v>23</v>
      </c>
      <c r="B28" s="14" t="str">
        <f>+MATEMATICAS!B28</f>
        <v>Tunjano Velásquez   Thiago</v>
      </c>
      <c r="C28" s="6"/>
      <c r="D28" s="6"/>
      <c r="E28" s="6"/>
      <c r="F28" s="6"/>
      <c r="G28" s="6"/>
      <c r="H28" s="6"/>
      <c r="I28" s="12" t="e">
        <f t="shared" si="0"/>
        <v>#DIV/0!</v>
      </c>
      <c r="J28" s="6"/>
      <c r="K28" s="6"/>
      <c r="L28" s="6"/>
      <c r="M28" s="6"/>
      <c r="N28" s="6"/>
      <c r="O28" s="6"/>
      <c r="P28" s="12" t="e">
        <f t="shared" si="1"/>
        <v>#DIV/0!</v>
      </c>
      <c r="Q28" s="6"/>
      <c r="R28" s="6"/>
      <c r="S28" s="6"/>
      <c r="T28" s="6"/>
      <c r="U28" s="6"/>
      <c r="V28" s="6"/>
      <c r="W28" s="12" t="e">
        <f t="shared" si="2"/>
        <v>#DIV/0!</v>
      </c>
      <c r="X28" s="12" t="e">
        <f t="shared" si="3"/>
        <v>#DIV/0!</v>
      </c>
      <c r="Y28" s="3"/>
      <c r="Z28" s="13" t="e">
        <f t="shared" si="4"/>
        <v>#DIV/0!</v>
      </c>
      <c r="AA28" s="12" t="e">
        <f t="shared" si="5"/>
        <v>#DIV/0!</v>
      </c>
    </row>
    <row r="29" spans="1:28" ht="16.5" thickBot="1" x14ac:dyDescent="0.3">
      <c r="A29" s="3">
        <v>24</v>
      </c>
      <c r="B29" s="14" t="str">
        <f>+MATEMATICAS!B29</f>
        <v>Vargas Avilés  Salome</v>
      </c>
      <c r="C29" s="6"/>
      <c r="D29" s="6"/>
      <c r="E29" s="6"/>
      <c r="F29" s="6"/>
      <c r="G29" s="6"/>
      <c r="H29" s="6"/>
      <c r="I29" s="12" t="e">
        <f t="shared" si="0"/>
        <v>#DIV/0!</v>
      </c>
      <c r="J29" s="6"/>
      <c r="K29" s="6"/>
      <c r="L29" s="6"/>
      <c r="M29" s="6"/>
      <c r="N29" s="6"/>
      <c r="O29" s="6"/>
      <c r="P29" s="12" t="e">
        <f t="shared" si="1"/>
        <v>#DIV/0!</v>
      </c>
      <c r="Q29" s="6"/>
      <c r="R29" s="6"/>
      <c r="S29" s="6"/>
      <c r="T29" s="6"/>
      <c r="U29" s="6"/>
      <c r="V29" s="6"/>
      <c r="W29" s="12" t="e">
        <f t="shared" si="2"/>
        <v>#DIV/0!</v>
      </c>
      <c r="X29" s="12" t="e">
        <f t="shared" si="3"/>
        <v>#DIV/0!</v>
      </c>
      <c r="Y29" s="3"/>
      <c r="Z29" s="13" t="e">
        <f t="shared" si="4"/>
        <v>#DIV/0!</v>
      </c>
      <c r="AA29" s="12" t="e">
        <f t="shared" si="5"/>
        <v>#DIV/0!</v>
      </c>
    </row>
    <row r="30" spans="1:28" ht="16.5" thickBot="1" x14ac:dyDescent="0.3">
      <c r="A30" s="3">
        <v>25</v>
      </c>
      <c r="B30" s="14" t="str">
        <f>+MATEMATICAS!B30</f>
        <v>Yela Yunda   Eileen Sofia</v>
      </c>
      <c r="C30" s="6"/>
      <c r="D30" s="6"/>
      <c r="E30" s="6"/>
      <c r="F30" s="6"/>
      <c r="G30" s="6"/>
      <c r="H30" s="6"/>
      <c r="I30" s="12" t="e">
        <f t="shared" si="0"/>
        <v>#DIV/0!</v>
      </c>
      <c r="J30" s="6"/>
      <c r="K30" s="6"/>
      <c r="L30" s="6"/>
      <c r="M30" s="6"/>
      <c r="N30" s="6"/>
      <c r="O30" s="6"/>
      <c r="P30" s="12" t="e">
        <f t="shared" si="1"/>
        <v>#DIV/0!</v>
      </c>
      <c r="Q30" s="6"/>
      <c r="R30" s="6"/>
      <c r="S30" s="6"/>
      <c r="T30" s="6"/>
      <c r="U30" s="6"/>
      <c r="V30" s="6"/>
      <c r="W30" s="12" t="e">
        <f t="shared" si="2"/>
        <v>#DIV/0!</v>
      </c>
      <c r="X30" s="12" t="e">
        <f t="shared" si="3"/>
        <v>#DIV/0!</v>
      </c>
      <c r="Y30" s="3"/>
      <c r="Z30" s="13" t="e">
        <f t="shared" si="4"/>
        <v>#DIV/0!</v>
      </c>
      <c r="AA30" s="12" t="e">
        <f t="shared" si="5"/>
        <v>#DIV/0!</v>
      </c>
    </row>
    <row r="31" spans="1:28" ht="16.5" thickBot="1" x14ac:dyDescent="0.3">
      <c r="A31" s="3">
        <v>26</v>
      </c>
      <c r="B31" s="14" t="str">
        <f>+MATEMATICAS!B31</f>
        <v>Zambrano Lopez Hillary</v>
      </c>
      <c r="C31" s="6"/>
      <c r="D31" s="6"/>
      <c r="E31" s="6"/>
      <c r="F31" s="6"/>
      <c r="G31" s="6"/>
      <c r="H31" s="6"/>
      <c r="I31" s="12" t="e">
        <f t="shared" si="0"/>
        <v>#DIV/0!</v>
      </c>
      <c r="J31" s="6"/>
      <c r="K31" s="6"/>
      <c r="L31" s="6"/>
      <c r="M31" s="6"/>
      <c r="N31" s="6"/>
      <c r="O31" s="6"/>
      <c r="P31" s="12" t="e">
        <f t="shared" si="1"/>
        <v>#DIV/0!</v>
      </c>
      <c r="Q31" s="6"/>
      <c r="R31" s="6"/>
      <c r="S31" s="6"/>
      <c r="T31" s="6"/>
      <c r="U31" s="6"/>
      <c r="V31" s="6"/>
      <c r="W31" s="12" t="e">
        <f t="shared" si="2"/>
        <v>#DIV/0!</v>
      </c>
      <c r="X31" s="12" t="e">
        <f t="shared" si="3"/>
        <v>#DIV/0!</v>
      </c>
      <c r="Y31" s="3"/>
      <c r="Z31" s="13" t="e">
        <f t="shared" si="4"/>
        <v>#DIV/0!</v>
      </c>
      <c r="AA31" s="12" t="e">
        <f t="shared" si="5"/>
        <v>#DIV/0!</v>
      </c>
    </row>
    <row r="32" spans="1:28" ht="16.5" thickBot="1" x14ac:dyDescent="0.3">
      <c r="A32" s="3">
        <v>27</v>
      </c>
      <c r="B32" s="14">
        <f>+MATEMATICAS!B32</f>
        <v>0</v>
      </c>
      <c r="C32" s="6"/>
      <c r="D32" s="6"/>
      <c r="E32" s="6"/>
      <c r="F32" s="6"/>
      <c r="G32" s="6"/>
      <c r="H32" s="6"/>
      <c r="I32" s="12" t="e">
        <f t="shared" si="0"/>
        <v>#DIV/0!</v>
      </c>
      <c r="J32" s="6"/>
      <c r="K32" s="6"/>
      <c r="L32" s="6"/>
      <c r="M32" s="6"/>
      <c r="N32" s="6"/>
      <c r="O32" s="6"/>
      <c r="P32" s="12" t="e">
        <f t="shared" si="1"/>
        <v>#DIV/0!</v>
      </c>
      <c r="Q32" s="6"/>
      <c r="R32" s="6"/>
      <c r="S32" s="6"/>
      <c r="T32" s="6"/>
      <c r="U32" s="6"/>
      <c r="V32" s="6"/>
      <c r="W32" s="12" t="e">
        <f t="shared" si="2"/>
        <v>#DIV/0!</v>
      </c>
      <c r="X32" s="12" t="e">
        <f t="shared" si="3"/>
        <v>#DIV/0!</v>
      </c>
      <c r="Y32" s="3"/>
      <c r="Z32" s="13" t="e">
        <f t="shared" si="4"/>
        <v>#DIV/0!</v>
      </c>
      <c r="AA32" s="12" t="e">
        <f t="shared" si="5"/>
        <v>#DIV/0!</v>
      </c>
    </row>
    <row r="33" spans="1:27" ht="16.5" thickBot="1" x14ac:dyDescent="0.3">
      <c r="A33" s="3">
        <v>28</v>
      </c>
      <c r="B33" s="14">
        <f>+MATEMATICAS!B33</f>
        <v>0</v>
      </c>
      <c r="C33" s="6"/>
      <c r="D33" s="6"/>
      <c r="E33" s="6"/>
      <c r="F33" s="6"/>
      <c r="G33" s="6"/>
      <c r="H33" s="6"/>
      <c r="I33" s="12" t="e">
        <f t="shared" si="0"/>
        <v>#DIV/0!</v>
      </c>
      <c r="J33" s="6"/>
      <c r="K33" s="6"/>
      <c r="L33" s="6"/>
      <c r="M33" s="6"/>
      <c r="N33" s="6"/>
      <c r="O33" s="6"/>
      <c r="P33" s="12" t="e">
        <f t="shared" si="1"/>
        <v>#DIV/0!</v>
      </c>
      <c r="Q33" s="6"/>
      <c r="R33" s="6"/>
      <c r="S33" s="6"/>
      <c r="T33" s="6"/>
      <c r="U33" s="6"/>
      <c r="V33" s="6"/>
      <c r="W33" s="12" t="e">
        <f t="shared" si="2"/>
        <v>#DIV/0!</v>
      </c>
      <c r="X33" s="12" t="e">
        <f t="shared" si="3"/>
        <v>#DIV/0!</v>
      </c>
      <c r="Y33" s="3"/>
      <c r="Z33" s="13" t="e">
        <f t="shared" si="4"/>
        <v>#DIV/0!</v>
      </c>
      <c r="AA33" s="12" t="e">
        <f t="shared" si="5"/>
        <v>#DIV/0!</v>
      </c>
    </row>
    <row r="34" spans="1:27" ht="16.5" thickBot="1" x14ac:dyDescent="0.3">
      <c r="A34" s="3">
        <v>29</v>
      </c>
      <c r="B34" s="14">
        <f>+MATEMATICAS!B34</f>
        <v>0</v>
      </c>
      <c r="C34" s="6"/>
      <c r="D34" s="6"/>
      <c r="E34" s="6"/>
      <c r="F34" s="6"/>
      <c r="G34" s="6"/>
      <c r="H34" s="6"/>
      <c r="I34" s="12" t="e">
        <f t="shared" si="0"/>
        <v>#DIV/0!</v>
      </c>
      <c r="J34" s="6"/>
      <c r="K34" s="6"/>
      <c r="L34" s="6"/>
      <c r="M34" s="6"/>
      <c r="N34" s="6"/>
      <c r="O34" s="6"/>
      <c r="P34" s="12" t="e">
        <f t="shared" si="1"/>
        <v>#DIV/0!</v>
      </c>
      <c r="Q34" s="6"/>
      <c r="R34" s="6"/>
      <c r="S34" s="6"/>
      <c r="T34" s="6"/>
      <c r="U34" s="6"/>
      <c r="V34" s="6"/>
      <c r="W34" s="12" t="e">
        <f t="shared" si="2"/>
        <v>#DIV/0!</v>
      </c>
      <c r="X34" s="12" t="e">
        <f t="shared" si="3"/>
        <v>#DIV/0!</v>
      </c>
      <c r="Y34" s="3"/>
      <c r="Z34" s="13" t="e">
        <f t="shared" si="4"/>
        <v>#DIV/0!</v>
      </c>
      <c r="AA34" s="12" t="e">
        <f t="shared" si="5"/>
        <v>#DIV/0!</v>
      </c>
    </row>
    <row r="35" spans="1:27" ht="16.5" thickBot="1" x14ac:dyDescent="0.3">
      <c r="A35" s="3">
        <v>30</v>
      </c>
      <c r="B35" s="14">
        <f>+MATEMATICAS!B35</f>
        <v>0</v>
      </c>
      <c r="C35" s="6"/>
      <c r="D35" s="6"/>
      <c r="E35" s="6"/>
      <c r="F35" s="6"/>
      <c r="G35" s="6"/>
      <c r="H35" s="6"/>
      <c r="I35" s="12" t="e">
        <f t="shared" si="0"/>
        <v>#DIV/0!</v>
      </c>
      <c r="J35" s="6"/>
      <c r="K35" s="6"/>
      <c r="L35" s="6"/>
      <c r="M35" s="6"/>
      <c r="N35" s="6"/>
      <c r="O35" s="6"/>
      <c r="P35" s="12" t="e">
        <f t="shared" si="1"/>
        <v>#DIV/0!</v>
      </c>
      <c r="Q35" s="6"/>
      <c r="R35" s="6"/>
      <c r="S35" s="6"/>
      <c r="T35" s="6"/>
      <c r="U35" s="6"/>
      <c r="V35" s="6"/>
      <c r="W35" s="12" t="e">
        <f t="shared" si="2"/>
        <v>#DIV/0!</v>
      </c>
      <c r="X35" s="12" t="e">
        <f t="shared" si="3"/>
        <v>#DIV/0!</v>
      </c>
      <c r="Y35" s="3"/>
      <c r="Z35" s="13" t="e">
        <f t="shared" si="4"/>
        <v>#DIV/0!</v>
      </c>
      <c r="AA35" s="12" t="e">
        <f t="shared" si="5"/>
        <v>#DIV/0!</v>
      </c>
    </row>
    <row r="36" spans="1:27" ht="16.5" thickBot="1" x14ac:dyDescent="0.3">
      <c r="A36" s="3">
        <v>31</v>
      </c>
      <c r="B36" s="14">
        <f>+MATEMATICAS!B36</f>
        <v>0</v>
      </c>
      <c r="C36" s="6"/>
      <c r="D36" s="6"/>
      <c r="E36" s="6"/>
      <c r="F36" s="6"/>
      <c r="G36" s="6"/>
      <c r="H36" s="6"/>
      <c r="I36" s="12" t="e">
        <f t="shared" si="0"/>
        <v>#DIV/0!</v>
      </c>
      <c r="J36" s="6"/>
      <c r="K36" s="6"/>
      <c r="L36" s="6"/>
      <c r="M36" s="6"/>
      <c r="N36" s="6"/>
      <c r="O36" s="6"/>
      <c r="P36" s="12" t="e">
        <f t="shared" si="1"/>
        <v>#DIV/0!</v>
      </c>
      <c r="Q36" s="6"/>
      <c r="R36" s="6"/>
      <c r="S36" s="6"/>
      <c r="T36" s="6"/>
      <c r="U36" s="6"/>
      <c r="V36" s="6"/>
      <c r="W36" s="12" t="e">
        <f t="shared" si="2"/>
        <v>#DIV/0!</v>
      </c>
      <c r="X36" s="12" t="e">
        <f t="shared" si="3"/>
        <v>#DIV/0!</v>
      </c>
      <c r="Y36" s="3"/>
      <c r="Z36" s="13" t="e">
        <f t="shared" si="4"/>
        <v>#DIV/0!</v>
      </c>
      <c r="AA36" s="12" t="e">
        <f t="shared" si="5"/>
        <v>#DIV/0!</v>
      </c>
    </row>
    <row r="37" spans="1:27" ht="16.5" thickBot="1" x14ac:dyDescent="0.3">
      <c r="A37" s="3">
        <v>32</v>
      </c>
      <c r="B37" s="14">
        <f>+MATEMATICAS!B37</f>
        <v>0</v>
      </c>
      <c r="C37" s="6"/>
      <c r="D37" s="6"/>
      <c r="E37" s="6"/>
      <c r="F37" s="6"/>
      <c r="G37" s="6"/>
      <c r="H37" s="6"/>
      <c r="I37" s="12" t="e">
        <f t="shared" si="0"/>
        <v>#DIV/0!</v>
      </c>
      <c r="J37" s="6"/>
      <c r="K37" s="6"/>
      <c r="L37" s="6"/>
      <c r="M37" s="6"/>
      <c r="N37" s="6"/>
      <c r="O37" s="6"/>
      <c r="P37" s="12" t="e">
        <f t="shared" si="1"/>
        <v>#DIV/0!</v>
      </c>
      <c r="Q37" s="6"/>
      <c r="R37" s="6"/>
      <c r="S37" s="6"/>
      <c r="T37" s="6"/>
      <c r="U37" s="6"/>
      <c r="V37" s="6"/>
      <c r="W37" s="12" t="e">
        <f t="shared" si="2"/>
        <v>#DIV/0!</v>
      </c>
      <c r="X37" s="12" t="e">
        <f t="shared" si="3"/>
        <v>#DIV/0!</v>
      </c>
      <c r="Y37" s="3"/>
      <c r="Z37" s="13" t="e">
        <f t="shared" si="4"/>
        <v>#DIV/0!</v>
      </c>
      <c r="AA37" s="12" t="e">
        <f t="shared" si="5"/>
        <v>#DIV/0!</v>
      </c>
    </row>
    <row r="38" spans="1:27" ht="16.5" thickBot="1" x14ac:dyDescent="0.3">
      <c r="A38" s="3">
        <v>33</v>
      </c>
      <c r="B38" s="14">
        <f>+MATEMATICAS!B38</f>
        <v>0</v>
      </c>
      <c r="C38" s="6"/>
      <c r="D38" s="6"/>
      <c r="E38" s="6"/>
      <c r="F38" s="6"/>
      <c r="G38" s="6"/>
      <c r="H38" s="6"/>
      <c r="I38" s="12" t="e">
        <f t="shared" si="0"/>
        <v>#DIV/0!</v>
      </c>
      <c r="J38" s="6"/>
      <c r="K38" s="6"/>
      <c r="L38" s="6"/>
      <c r="M38" s="6"/>
      <c r="N38" s="6"/>
      <c r="O38" s="6"/>
      <c r="P38" s="12" t="e">
        <f t="shared" si="1"/>
        <v>#DIV/0!</v>
      </c>
      <c r="Q38" s="6"/>
      <c r="R38" s="6"/>
      <c r="S38" s="6"/>
      <c r="T38" s="6"/>
      <c r="U38" s="6"/>
      <c r="V38" s="6"/>
      <c r="W38" s="12" t="e">
        <f t="shared" si="2"/>
        <v>#DIV/0!</v>
      </c>
      <c r="X38" s="12" t="e">
        <f t="shared" si="3"/>
        <v>#DIV/0!</v>
      </c>
      <c r="Y38" s="3"/>
      <c r="Z38" s="13" t="e">
        <f t="shared" si="4"/>
        <v>#DIV/0!</v>
      </c>
      <c r="AA38" s="12" t="e">
        <f t="shared" si="5"/>
        <v>#DIV/0!</v>
      </c>
    </row>
    <row r="39" spans="1:27" ht="16.5" thickBot="1" x14ac:dyDescent="0.3">
      <c r="A39" s="3">
        <v>34</v>
      </c>
      <c r="B39" s="14">
        <f>+MATEMATICAS!B39</f>
        <v>0</v>
      </c>
      <c r="C39" s="6"/>
      <c r="D39" s="6"/>
      <c r="E39" s="6"/>
      <c r="F39" s="6"/>
      <c r="G39" s="6"/>
      <c r="H39" s="6"/>
      <c r="I39" s="12" t="e">
        <f t="shared" si="0"/>
        <v>#DIV/0!</v>
      </c>
      <c r="J39" s="6"/>
      <c r="K39" s="6"/>
      <c r="L39" s="6"/>
      <c r="M39" s="6"/>
      <c r="N39" s="6"/>
      <c r="O39" s="6"/>
      <c r="P39" s="12" t="e">
        <f t="shared" si="1"/>
        <v>#DIV/0!</v>
      </c>
      <c r="Q39" s="6"/>
      <c r="R39" s="6"/>
      <c r="S39" s="6"/>
      <c r="T39" s="6"/>
      <c r="U39" s="6"/>
      <c r="V39" s="6"/>
      <c r="W39" s="12" t="e">
        <f t="shared" si="2"/>
        <v>#DIV/0!</v>
      </c>
      <c r="X39" s="12" t="e">
        <f t="shared" si="3"/>
        <v>#DIV/0!</v>
      </c>
      <c r="Y39" s="3"/>
      <c r="Z39" s="13" t="e">
        <f t="shared" si="4"/>
        <v>#DIV/0!</v>
      </c>
      <c r="AA39" s="12" t="e">
        <f t="shared" si="5"/>
        <v>#DIV/0!</v>
      </c>
    </row>
    <row r="40" spans="1:27" ht="16.5" thickBot="1" x14ac:dyDescent="0.3">
      <c r="A40" s="3">
        <v>35</v>
      </c>
      <c r="B40" s="14">
        <f>+MATEMATICAS!B40</f>
        <v>0</v>
      </c>
      <c r="C40" s="6"/>
      <c r="D40" s="6"/>
      <c r="E40" s="6"/>
      <c r="F40" s="6"/>
      <c r="G40" s="6"/>
      <c r="H40" s="6"/>
      <c r="I40" s="12" t="e">
        <f t="shared" si="0"/>
        <v>#DIV/0!</v>
      </c>
      <c r="J40" s="6"/>
      <c r="K40" s="6"/>
      <c r="L40" s="6"/>
      <c r="M40" s="6"/>
      <c r="N40" s="6"/>
      <c r="O40" s="6"/>
      <c r="P40" s="12" t="e">
        <f t="shared" si="1"/>
        <v>#DIV/0!</v>
      </c>
      <c r="Q40" s="6"/>
      <c r="R40" s="6"/>
      <c r="S40" s="6"/>
      <c r="T40" s="6"/>
      <c r="U40" s="6"/>
      <c r="V40" s="6"/>
      <c r="W40" s="12" t="e">
        <f t="shared" si="2"/>
        <v>#DIV/0!</v>
      </c>
      <c r="X40" s="12" t="e">
        <f t="shared" si="3"/>
        <v>#DIV/0!</v>
      </c>
      <c r="Y40" s="3"/>
      <c r="Z40" s="13" t="e">
        <f t="shared" si="4"/>
        <v>#DIV/0!</v>
      </c>
      <c r="AA40" s="12" t="e">
        <f t="shared" si="5"/>
        <v>#DIV/0!</v>
      </c>
    </row>
    <row r="41" spans="1:27" ht="16.5" thickBot="1" x14ac:dyDescent="0.3">
      <c r="A41" s="3">
        <v>36</v>
      </c>
      <c r="B41" s="14">
        <f>+MATEMATICAS!B41</f>
        <v>0</v>
      </c>
      <c r="C41" s="6"/>
      <c r="D41" s="6"/>
      <c r="E41" s="6"/>
      <c r="F41" s="6"/>
      <c r="G41" s="6"/>
      <c r="H41" s="6"/>
      <c r="I41" s="12" t="e">
        <f t="shared" si="0"/>
        <v>#DIV/0!</v>
      </c>
      <c r="J41" s="6"/>
      <c r="K41" s="6"/>
      <c r="L41" s="6"/>
      <c r="M41" s="6"/>
      <c r="N41" s="6"/>
      <c r="O41" s="6"/>
      <c r="P41" s="12" t="e">
        <f t="shared" si="1"/>
        <v>#DIV/0!</v>
      </c>
      <c r="Q41" s="6"/>
      <c r="R41" s="6"/>
      <c r="S41" s="6"/>
      <c r="T41" s="6"/>
      <c r="U41" s="6"/>
      <c r="V41" s="6"/>
      <c r="W41" s="12" t="e">
        <f t="shared" si="2"/>
        <v>#DIV/0!</v>
      </c>
      <c r="X41" s="12" t="e">
        <f t="shared" si="3"/>
        <v>#DIV/0!</v>
      </c>
      <c r="Y41" s="3"/>
      <c r="Z41" s="13" t="e">
        <f t="shared" si="4"/>
        <v>#DIV/0!</v>
      </c>
      <c r="AA41" s="12" t="e">
        <f t="shared" si="5"/>
        <v>#DIV/0!</v>
      </c>
    </row>
    <row r="42" spans="1:27" ht="16.5" thickBot="1" x14ac:dyDescent="0.3">
      <c r="A42" s="3">
        <v>37</v>
      </c>
      <c r="B42" s="14">
        <f>+MATEMATICAS!B42</f>
        <v>0</v>
      </c>
      <c r="C42" s="6"/>
      <c r="D42" s="6"/>
      <c r="E42" s="6"/>
      <c r="F42" s="6"/>
      <c r="G42" s="6"/>
      <c r="H42" s="6"/>
      <c r="I42" s="12" t="e">
        <f t="shared" si="0"/>
        <v>#DIV/0!</v>
      </c>
      <c r="J42" s="6"/>
      <c r="K42" s="6"/>
      <c r="L42" s="6"/>
      <c r="M42" s="6"/>
      <c r="N42" s="6"/>
      <c r="O42" s="6"/>
      <c r="P42" s="12" t="e">
        <f t="shared" si="1"/>
        <v>#DIV/0!</v>
      </c>
      <c r="Q42" s="6"/>
      <c r="R42" s="6"/>
      <c r="S42" s="6"/>
      <c r="T42" s="6"/>
      <c r="U42" s="6"/>
      <c r="V42" s="6"/>
      <c r="W42" s="12" t="e">
        <f t="shared" si="2"/>
        <v>#DIV/0!</v>
      </c>
      <c r="X42" s="12" t="e">
        <f t="shared" si="3"/>
        <v>#DIV/0!</v>
      </c>
      <c r="Y42" s="3"/>
      <c r="Z42" s="13" t="e">
        <f t="shared" si="4"/>
        <v>#DIV/0!</v>
      </c>
      <c r="AA42" s="12" t="e">
        <f t="shared" si="5"/>
        <v>#DIV/0!</v>
      </c>
    </row>
    <row r="43" spans="1:27" ht="16.5" thickBot="1" x14ac:dyDescent="0.3">
      <c r="B43" s="14">
        <f>+MATEMATICAS!B43</f>
        <v>0</v>
      </c>
      <c r="C43" s="9"/>
      <c r="D43" s="9"/>
      <c r="E43" s="9"/>
      <c r="F43" s="9"/>
      <c r="G43" s="9"/>
      <c r="H43" s="9"/>
      <c r="I43" s="12" t="e">
        <f t="shared" si="0"/>
        <v>#DIV/0!</v>
      </c>
      <c r="J43" s="9"/>
      <c r="K43" s="9"/>
      <c r="L43" s="9"/>
      <c r="M43" s="9"/>
      <c r="N43" s="9"/>
      <c r="O43" s="9"/>
      <c r="P43" s="12" t="e">
        <f t="shared" si="1"/>
        <v>#DIV/0!</v>
      </c>
      <c r="Q43" s="9"/>
      <c r="R43" s="9"/>
      <c r="S43" s="9"/>
      <c r="T43" s="9"/>
      <c r="U43" s="9"/>
      <c r="V43" s="9"/>
      <c r="W43" s="12" t="e">
        <f t="shared" si="2"/>
        <v>#DIV/0!</v>
      </c>
      <c r="X43" s="10"/>
    </row>
    <row r="44" spans="1:27" x14ac:dyDescent="0.25">
      <c r="C44" s="9"/>
      <c r="D44" s="9"/>
      <c r="E44" s="9"/>
      <c r="F44" s="9"/>
      <c r="G44" s="9"/>
      <c r="H44" s="9"/>
      <c r="I44" s="10"/>
      <c r="J44" s="9"/>
      <c r="K44" s="9"/>
      <c r="L44" s="9"/>
      <c r="M44" s="9"/>
      <c r="N44" s="9"/>
      <c r="O44" s="9"/>
      <c r="P44" s="10"/>
      <c r="Q44" s="9"/>
      <c r="R44" s="9"/>
      <c r="S44" s="9"/>
      <c r="T44" s="9"/>
      <c r="U44" s="9"/>
      <c r="V44" s="9"/>
      <c r="W44" s="10"/>
      <c r="X44" s="10"/>
    </row>
    <row r="45" spans="1:27" x14ac:dyDescent="0.25">
      <c r="C45" s="9"/>
      <c r="D45" s="9"/>
      <c r="E45" s="9"/>
      <c r="F45" s="9"/>
      <c r="G45" s="9"/>
      <c r="H45" s="9"/>
      <c r="I45" s="10"/>
      <c r="J45" s="9"/>
      <c r="K45" s="9"/>
      <c r="L45" s="9"/>
      <c r="M45" s="9"/>
      <c r="N45" s="9"/>
      <c r="O45" s="9"/>
      <c r="P45" s="10"/>
      <c r="Q45" s="9"/>
      <c r="R45" s="9"/>
      <c r="S45" s="9"/>
      <c r="T45" s="9"/>
      <c r="U45" s="9"/>
      <c r="V45" s="9"/>
      <c r="W45" s="10"/>
      <c r="X45" s="10"/>
    </row>
    <row r="46" spans="1:27" x14ac:dyDescent="0.25">
      <c r="C46" s="9"/>
      <c r="D46" s="9"/>
      <c r="E46" s="9"/>
      <c r="F46" s="9"/>
      <c r="G46" s="9"/>
      <c r="H46" s="9"/>
      <c r="I46" s="10"/>
      <c r="J46" s="9"/>
      <c r="K46" s="9"/>
      <c r="L46" s="9"/>
      <c r="M46" s="9"/>
      <c r="N46" s="9"/>
      <c r="O46" s="9"/>
      <c r="P46" s="10"/>
      <c r="Q46" s="9"/>
      <c r="R46" s="9"/>
      <c r="S46" s="9"/>
      <c r="T46" s="9"/>
      <c r="U46" s="9"/>
      <c r="V46" s="9"/>
      <c r="W46" s="10"/>
      <c r="X46" s="10"/>
    </row>
    <row r="47" spans="1:27" x14ac:dyDescent="0.25">
      <c r="P47" s="2"/>
    </row>
    <row r="48" spans="1:27" x14ac:dyDescent="0.25">
      <c r="P48" s="2"/>
    </row>
    <row r="49" spans="16:16" x14ac:dyDescent="0.25">
      <c r="P49" s="2"/>
    </row>
    <row r="50" spans="16:16" x14ac:dyDescent="0.25">
      <c r="P50" s="2"/>
    </row>
    <row r="51" spans="16:16" x14ac:dyDescent="0.25">
      <c r="P51" s="2"/>
    </row>
    <row r="52" spans="16:16" x14ac:dyDescent="0.25">
      <c r="P52" s="2"/>
    </row>
    <row r="53" spans="16:16" x14ac:dyDescent="0.25">
      <c r="P53" s="2"/>
    </row>
    <row r="54" spans="16:16" x14ac:dyDescent="0.25">
      <c r="P54" s="2"/>
    </row>
    <row r="55" spans="16:16" x14ac:dyDescent="0.25">
      <c r="P55" s="2"/>
    </row>
    <row r="56" spans="16:16" x14ac:dyDescent="0.25">
      <c r="P56" s="2"/>
    </row>
  </sheetData>
  <sheetProtection sheet="1" objects="1" scenarios="1"/>
  <mergeCells count="7">
    <mergeCell ref="C2:X2"/>
    <mergeCell ref="A3:A5"/>
    <mergeCell ref="B3:B5"/>
    <mergeCell ref="C3:X3"/>
    <mergeCell ref="C4:I4"/>
    <mergeCell ref="J4:P4"/>
    <mergeCell ref="Q4:W4"/>
  </mergeCells>
  <conditionalFormatting sqref="C6:AA6 X7:X29 Z7:AA29 C7:H35 J7:O35 Q7:V35 Y7:Y35 I7:I43 P7:P43 W7:W43">
    <cfRule type="cellIs" dxfId="7" priority="1" operator="lessThan">
      <formula>3</formula>
    </cfRule>
  </conditionalFormatting>
  <pageMargins left="1.0520833333333333" right="0.25" top="0.8615196078431373" bottom="0.75" header="0.3" footer="0.3"/>
  <pageSetup paperSize="5" scale="95" orientation="landscape" r:id="rId1"/>
  <headerFooter>
    <oddHeader>&amp;L            &amp;G&amp;C&amp;"-,Negrita"&amp;14LICEO MODERNO NELLY PERDOMO DE FALLA&amp;"-,Normal"&amp;11
Educación Preescolar, Básica Primaria y  Secundaria.  Aprobación Oficial No. 001842 de Noviembre de 2014  DANE 383753001740 NIT. 828002473-3</oddHeader>
    <oddFooter xml:space="preserve">&amp;C&amp;"-,Negrita""EDUCACIÓN INTEGRAL PARA EL CAMBIO”&amp;"-,Normal"
DIR. CALLE 3 N° 3-55 TEL (8) 4645635 www.lmnellyperdomodefalla.com fundanellyper@hotmail.com 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56"/>
  <sheetViews>
    <sheetView topLeftCell="A25" zoomScaleNormal="100" zoomScaleSheetLayoutView="85" zoomScalePageLayoutView="40" workbookViewId="0">
      <selection activeCell="A6" sqref="A6:A41"/>
    </sheetView>
  </sheetViews>
  <sheetFormatPr baseColWidth="10" defaultRowHeight="15" x14ac:dyDescent="0.25"/>
  <cols>
    <col min="1" max="1" width="3.85546875" style="1" customWidth="1"/>
    <col min="2" max="2" width="53.85546875" style="1" customWidth="1"/>
    <col min="3" max="6" width="5.140625" style="1" customWidth="1"/>
    <col min="7" max="8" width="4.42578125" style="1" customWidth="1"/>
    <col min="9" max="9" width="5.140625" style="2" customWidth="1"/>
    <col min="10" max="10" width="5.140625" style="1" customWidth="1"/>
    <col min="11" max="11" width="4.42578125" style="1" customWidth="1"/>
    <col min="12" max="12" width="4.5703125" style="1" customWidth="1"/>
    <col min="13" max="14" width="4.28515625" style="1" customWidth="1"/>
    <col min="15" max="15" width="5.140625" style="1" customWidth="1"/>
    <col min="16" max="16" width="4.7109375" style="1" customWidth="1"/>
    <col min="17" max="22" width="5.140625" style="1" customWidth="1"/>
    <col min="23" max="23" width="4" style="1" customWidth="1"/>
    <col min="24" max="24" width="4.7109375" style="1" customWidth="1"/>
    <col min="25" max="25" width="4.85546875" style="1" customWidth="1"/>
    <col min="26" max="26" width="4.140625" style="1" customWidth="1"/>
    <col min="27" max="27" width="5" style="1" customWidth="1"/>
    <col min="28" max="16384" width="11.42578125" style="1"/>
  </cols>
  <sheetData>
    <row r="1" spans="1:27" x14ac:dyDescent="0.25">
      <c r="B1" s="1" t="s">
        <v>34</v>
      </c>
      <c r="F1" s="1" t="s">
        <v>0</v>
      </c>
      <c r="M1" s="2" t="s">
        <v>1</v>
      </c>
      <c r="Q1" s="1" t="s">
        <v>2</v>
      </c>
    </row>
    <row r="2" spans="1:27" x14ac:dyDescent="0.25">
      <c r="B2" s="1" t="s">
        <v>32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27" ht="14.25" customHeight="1" x14ac:dyDescent="0.25">
      <c r="A3" s="30" t="s">
        <v>3</v>
      </c>
      <c r="B3" s="28" t="s">
        <v>25</v>
      </c>
      <c r="C3" s="31" t="s">
        <v>4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7" ht="12" customHeight="1" x14ac:dyDescent="0.25">
      <c r="A4" s="30"/>
      <c r="B4" s="29"/>
      <c r="C4" s="31" t="s">
        <v>5</v>
      </c>
      <c r="D4" s="31"/>
      <c r="E4" s="31"/>
      <c r="F4" s="31"/>
      <c r="G4" s="31"/>
      <c r="H4" s="31"/>
      <c r="I4" s="31"/>
      <c r="J4" s="31" t="s">
        <v>26</v>
      </c>
      <c r="K4" s="31"/>
      <c r="L4" s="31"/>
      <c r="M4" s="31"/>
      <c r="N4" s="31"/>
      <c r="O4" s="31"/>
      <c r="P4" s="31"/>
      <c r="Q4" s="31" t="s">
        <v>27</v>
      </c>
      <c r="R4" s="31"/>
      <c r="S4" s="31"/>
      <c r="T4" s="31"/>
      <c r="U4" s="31"/>
      <c r="V4" s="31"/>
      <c r="W4" s="31"/>
      <c r="X4" s="3"/>
    </row>
    <row r="5" spans="1:27" ht="65.25" customHeight="1" thickBot="1" x14ac:dyDescent="0.3">
      <c r="A5" s="30"/>
      <c r="B5" s="42"/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11" t="s">
        <v>35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11" t="s">
        <v>36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11" t="s">
        <v>37</v>
      </c>
      <c r="X5" s="11" t="s">
        <v>28</v>
      </c>
      <c r="Y5" s="5" t="s">
        <v>29</v>
      </c>
      <c r="Z5" s="11" t="s">
        <v>30</v>
      </c>
      <c r="AA5" s="11" t="s">
        <v>24</v>
      </c>
    </row>
    <row r="6" spans="1:27" ht="16.5" thickBot="1" x14ac:dyDescent="0.3">
      <c r="A6" s="3">
        <v>1</v>
      </c>
      <c r="B6" s="14" t="str">
        <f>+MATEMATICAS!B6</f>
        <v>Arcos Quintero Maria Isabella</v>
      </c>
      <c r="C6" s="6"/>
      <c r="D6" s="6"/>
      <c r="E6" s="6"/>
      <c r="F6" s="6"/>
      <c r="G6" s="6"/>
      <c r="H6" s="6"/>
      <c r="I6" s="12" t="e">
        <f>AVERAGE(C6:H6)*0.5</f>
        <v>#DIV/0!</v>
      </c>
      <c r="J6" s="6"/>
      <c r="K6" s="6"/>
      <c r="L6" s="6"/>
      <c r="M6" s="6"/>
      <c r="N6" s="6"/>
      <c r="O6" s="6"/>
      <c r="P6" s="12" t="e">
        <f>AVERAGE(J6:O6)*0.15</f>
        <v>#DIV/0!</v>
      </c>
      <c r="Q6" s="6"/>
      <c r="R6" s="6"/>
      <c r="S6" s="6"/>
      <c r="T6" s="6"/>
      <c r="U6" s="6"/>
      <c r="V6" s="6"/>
      <c r="W6" s="12" t="e">
        <f>AVERAGE(Q6:V6)*0.15</f>
        <v>#DIV/0!</v>
      </c>
      <c r="X6" s="12" t="e">
        <f>+I6+P6+W6</f>
        <v>#DIV/0!</v>
      </c>
      <c r="Y6" s="3"/>
      <c r="Z6" s="13" t="e">
        <f>AVERAGE(Y6)*0.2</f>
        <v>#DIV/0!</v>
      </c>
      <c r="AA6" s="12" t="e">
        <f>+X6+Z6</f>
        <v>#DIV/0!</v>
      </c>
    </row>
    <row r="7" spans="1:27" ht="16.5" thickBot="1" x14ac:dyDescent="0.3">
      <c r="A7" s="3">
        <v>2</v>
      </c>
      <c r="B7" s="14" t="str">
        <f>+MATEMATICAS!B7</f>
        <v>Aros Quintero María Jose</v>
      </c>
      <c r="C7" s="6"/>
      <c r="D7" s="6"/>
      <c r="E7" s="6"/>
      <c r="F7" s="6"/>
      <c r="G7" s="6"/>
      <c r="H7" s="6"/>
      <c r="I7" s="12" t="e">
        <f t="shared" ref="I7:I43" si="0">AVERAGE(C7:H7)*0.5</f>
        <v>#DIV/0!</v>
      </c>
      <c r="J7" s="6"/>
      <c r="K7" s="6"/>
      <c r="L7" s="6"/>
      <c r="M7" s="6"/>
      <c r="N7" s="6"/>
      <c r="O7" s="6"/>
      <c r="P7" s="12" t="e">
        <f t="shared" ref="P7:P43" si="1">AVERAGE(J7:O7)*0.15</f>
        <v>#DIV/0!</v>
      </c>
      <c r="Q7" s="6"/>
      <c r="R7" s="6"/>
      <c r="S7" s="6"/>
      <c r="T7" s="6"/>
      <c r="U7" s="6"/>
      <c r="V7" s="6"/>
      <c r="W7" s="12" t="e">
        <f t="shared" ref="W7:W43" si="2">AVERAGE(Q7:V7)*0.15</f>
        <v>#DIV/0!</v>
      </c>
      <c r="X7" s="12" t="e">
        <f t="shared" ref="X7:X42" si="3">+I7+P7+W7</f>
        <v>#DIV/0!</v>
      </c>
      <c r="Y7" s="3"/>
      <c r="Z7" s="13" t="e">
        <f t="shared" ref="Z7:Z42" si="4">AVERAGE(Y7)*0.2</f>
        <v>#DIV/0!</v>
      </c>
      <c r="AA7" s="12" t="e">
        <f t="shared" ref="AA7:AA42" si="5">+X7+Z7</f>
        <v>#DIV/0!</v>
      </c>
    </row>
    <row r="8" spans="1:27" ht="16.5" thickBot="1" x14ac:dyDescent="0.3">
      <c r="A8" s="3">
        <v>3</v>
      </c>
      <c r="B8" s="14" t="str">
        <f>+MATEMATICAS!B8</f>
        <v>Blandón García   Hellen Sarith</v>
      </c>
      <c r="C8" s="6"/>
      <c r="D8" s="6"/>
      <c r="E8" s="6"/>
      <c r="F8" s="6"/>
      <c r="G8" s="6"/>
      <c r="H8" s="6"/>
      <c r="I8" s="12" t="e">
        <f t="shared" si="0"/>
        <v>#DIV/0!</v>
      </c>
      <c r="J8" s="6"/>
      <c r="K8" s="6"/>
      <c r="L8" s="6"/>
      <c r="M8" s="6"/>
      <c r="N8" s="6"/>
      <c r="O8" s="6"/>
      <c r="P8" s="12" t="e">
        <f t="shared" si="1"/>
        <v>#DIV/0!</v>
      </c>
      <c r="Q8" s="6"/>
      <c r="R8" s="6"/>
      <c r="S8" s="6"/>
      <c r="T8" s="6"/>
      <c r="U8" s="6"/>
      <c r="V8" s="6"/>
      <c r="W8" s="12" t="e">
        <f t="shared" si="2"/>
        <v>#DIV/0!</v>
      </c>
      <c r="X8" s="12" t="e">
        <f t="shared" si="3"/>
        <v>#DIV/0!</v>
      </c>
      <c r="Y8" s="3"/>
      <c r="Z8" s="13" t="e">
        <f t="shared" si="4"/>
        <v>#DIV/0!</v>
      </c>
      <c r="AA8" s="12" t="e">
        <f t="shared" si="5"/>
        <v>#DIV/0!</v>
      </c>
    </row>
    <row r="9" spans="1:27" ht="16.5" thickBot="1" x14ac:dyDescent="0.3">
      <c r="A9" s="3">
        <v>4</v>
      </c>
      <c r="B9" s="14" t="str">
        <f>+MATEMATICAS!B9</f>
        <v>Caballero Quizá   Jhan Sebastián</v>
      </c>
      <c r="C9" s="6"/>
      <c r="D9" s="6"/>
      <c r="E9" s="6"/>
      <c r="F9" s="6"/>
      <c r="G9" s="6"/>
      <c r="H9" s="6"/>
      <c r="I9" s="12" t="e">
        <f t="shared" si="0"/>
        <v>#DIV/0!</v>
      </c>
      <c r="J9" s="6"/>
      <c r="K9" s="6"/>
      <c r="L9" s="6"/>
      <c r="M9" s="6"/>
      <c r="N9" s="6"/>
      <c r="O9" s="6"/>
      <c r="P9" s="12" t="e">
        <f t="shared" si="1"/>
        <v>#DIV/0!</v>
      </c>
      <c r="Q9" s="6"/>
      <c r="R9" s="6"/>
      <c r="S9" s="6"/>
      <c r="T9" s="6"/>
      <c r="U9" s="6"/>
      <c r="V9" s="6"/>
      <c r="W9" s="12" t="e">
        <f t="shared" si="2"/>
        <v>#DIV/0!</v>
      </c>
      <c r="X9" s="12" t="e">
        <f t="shared" si="3"/>
        <v>#DIV/0!</v>
      </c>
      <c r="Y9" s="3"/>
      <c r="Z9" s="13" t="e">
        <f t="shared" si="4"/>
        <v>#DIV/0!</v>
      </c>
      <c r="AA9" s="12" t="e">
        <f t="shared" si="5"/>
        <v>#DIV/0!</v>
      </c>
    </row>
    <row r="10" spans="1:27" ht="16.5" thickBot="1" x14ac:dyDescent="0.3">
      <c r="A10" s="3">
        <v>5</v>
      </c>
      <c r="B10" s="14" t="str">
        <f>+MATEMATICAS!B10</f>
        <v>Camargo Celis Eiden Kalet</v>
      </c>
      <c r="C10" s="6"/>
      <c r="D10" s="6"/>
      <c r="E10" s="6"/>
      <c r="F10" s="6"/>
      <c r="G10" s="6"/>
      <c r="H10" s="6"/>
      <c r="I10" s="12" t="e">
        <f t="shared" si="0"/>
        <v>#DIV/0!</v>
      </c>
      <c r="J10" s="6"/>
      <c r="K10" s="6"/>
      <c r="L10" s="6"/>
      <c r="M10" s="6"/>
      <c r="N10" s="6"/>
      <c r="O10" s="6"/>
      <c r="P10" s="12" t="e">
        <f t="shared" si="1"/>
        <v>#DIV/0!</v>
      </c>
      <c r="Q10" s="6"/>
      <c r="R10" s="6"/>
      <c r="S10" s="6"/>
      <c r="T10" s="6"/>
      <c r="U10" s="6"/>
      <c r="V10" s="6"/>
      <c r="W10" s="12" t="e">
        <f t="shared" si="2"/>
        <v>#DIV/0!</v>
      </c>
      <c r="X10" s="12" t="e">
        <f t="shared" si="3"/>
        <v>#DIV/0!</v>
      </c>
      <c r="Y10" s="3"/>
      <c r="Z10" s="13" t="e">
        <f t="shared" si="4"/>
        <v>#DIV/0!</v>
      </c>
      <c r="AA10" s="12" t="e">
        <f t="shared" si="5"/>
        <v>#DIV/0!</v>
      </c>
    </row>
    <row r="11" spans="1:27" ht="16.5" thickBot="1" x14ac:dyDescent="0.3">
      <c r="A11" s="3">
        <v>6</v>
      </c>
      <c r="B11" s="14" t="str">
        <f>+MATEMATICAS!B11</f>
        <v>Fierro Guzmán   Ana Victoria</v>
      </c>
      <c r="C11" s="6"/>
      <c r="D11" s="6"/>
      <c r="E11" s="6"/>
      <c r="F11" s="6"/>
      <c r="G11" s="6"/>
      <c r="H11" s="6"/>
      <c r="I11" s="12" t="e">
        <f t="shared" si="0"/>
        <v>#DIV/0!</v>
      </c>
      <c r="J11" s="6"/>
      <c r="K11" s="6"/>
      <c r="L11" s="6"/>
      <c r="M11" s="6"/>
      <c r="N11" s="6"/>
      <c r="O11" s="6"/>
      <c r="P11" s="12" t="e">
        <f t="shared" si="1"/>
        <v>#DIV/0!</v>
      </c>
      <c r="Q11" s="6"/>
      <c r="R11" s="6"/>
      <c r="S11" s="6"/>
      <c r="T11" s="6"/>
      <c r="U11" s="6"/>
      <c r="V11" s="6"/>
      <c r="W11" s="12" t="e">
        <f t="shared" si="2"/>
        <v>#DIV/0!</v>
      </c>
      <c r="X11" s="12" t="e">
        <f t="shared" si="3"/>
        <v>#DIV/0!</v>
      </c>
      <c r="Y11" s="3"/>
      <c r="Z11" s="13" t="e">
        <f t="shared" si="4"/>
        <v>#DIV/0!</v>
      </c>
      <c r="AA11" s="12" t="e">
        <f t="shared" si="5"/>
        <v>#DIV/0!</v>
      </c>
    </row>
    <row r="12" spans="1:27" ht="16.5" thickBot="1" x14ac:dyDescent="0.3">
      <c r="A12" s="3">
        <v>7</v>
      </c>
      <c r="B12" s="14" t="str">
        <f>+MATEMATICAS!B12</f>
        <v>Florez Gonzalez  Alison</v>
      </c>
      <c r="C12" s="6"/>
      <c r="D12" s="6"/>
      <c r="E12" s="6"/>
      <c r="F12" s="6"/>
      <c r="G12" s="6"/>
      <c r="H12" s="6"/>
      <c r="I12" s="12" t="e">
        <f t="shared" si="0"/>
        <v>#DIV/0!</v>
      </c>
      <c r="J12" s="6"/>
      <c r="K12" s="6"/>
      <c r="L12" s="6"/>
      <c r="M12" s="6"/>
      <c r="N12" s="6"/>
      <c r="O12" s="6"/>
      <c r="P12" s="12" t="e">
        <f t="shared" si="1"/>
        <v>#DIV/0!</v>
      </c>
      <c r="Q12" s="6"/>
      <c r="R12" s="6"/>
      <c r="S12" s="6"/>
      <c r="T12" s="6"/>
      <c r="U12" s="6"/>
      <c r="V12" s="6"/>
      <c r="W12" s="12" t="e">
        <f t="shared" si="2"/>
        <v>#DIV/0!</v>
      </c>
      <c r="X12" s="12" t="e">
        <f t="shared" si="3"/>
        <v>#DIV/0!</v>
      </c>
      <c r="Y12" s="3"/>
      <c r="Z12" s="13" t="e">
        <f t="shared" si="4"/>
        <v>#DIV/0!</v>
      </c>
      <c r="AA12" s="12" t="e">
        <f t="shared" si="5"/>
        <v>#DIV/0!</v>
      </c>
    </row>
    <row r="13" spans="1:27" ht="16.5" thickBot="1" x14ac:dyDescent="0.3">
      <c r="A13" s="3">
        <v>8</v>
      </c>
      <c r="B13" s="14" t="str">
        <f>+MATEMATICAS!B13</f>
        <v>Garcia Sanchez Jose Samuel</v>
      </c>
      <c r="C13" s="6"/>
      <c r="D13" s="6"/>
      <c r="E13" s="6"/>
      <c r="F13" s="6"/>
      <c r="G13" s="6"/>
      <c r="H13" s="6"/>
      <c r="I13" s="12" t="e">
        <f t="shared" si="0"/>
        <v>#DIV/0!</v>
      </c>
      <c r="J13" s="6"/>
      <c r="K13" s="6"/>
      <c r="L13" s="6"/>
      <c r="M13" s="6"/>
      <c r="N13" s="6"/>
      <c r="O13" s="6"/>
      <c r="P13" s="12" t="e">
        <f t="shared" si="1"/>
        <v>#DIV/0!</v>
      </c>
      <c r="Q13" s="6"/>
      <c r="R13" s="6"/>
      <c r="S13" s="6"/>
      <c r="T13" s="6"/>
      <c r="U13" s="6"/>
      <c r="V13" s="6"/>
      <c r="W13" s="12" t="e">
        <f t="shared" si="2"/>
        <v>#DIV/0!</v>
      </c>
      <c r="X13" s="12" t="e">
        <f t="shared" si="3"/>
        <v>#DIV/0!</v>
      </c>
      <c r="Y13" s="3"/>
      <c r="Z13" s="13" t="e">
        <f t="shared" si="4"/>
        <v>#DIV/0!</v>
      </c>
      <c r="AA13" s="12" t="e">
        <f t="shared" si="5"/>
        <v>#DIV/0!</v>
      </c>
    </row>
    <row r="14" spans="1:27" ht="16.5" thickBot="1" x14ac:dyDescent="0.3">
      <c r="A14" s="3">
        <v>9</v>
      </c>
      <c r="B14" s="14" t="str">
        <f>+MATEMATICAS!B14</f>
        <v>Góngora Bonilla   Juan José</v>
      </c>
      <c r="C14" s="6"/>
      <c r="D14" s="6"/>
      <c r="E14" s="6"/>
      <c r="F14" s="6"/>
      <c r="G14" s="6"/>
      <c r="H14" s="6"/>
      <c r="I14" s="12" t="e">
        <f t="shared" si="0"/>
        <v>#DIV/0!</v>
      </c>
      <c r="J14" s="6"/>
      <c r="K14" s="6"/>
      <c r="L14" s="6"/>
      <c r="M14" s="6"/>
      <c r="N14" s="6"/>
      <c r="O14" s="6"/>
      <c r="P14" s="12" t="e">
        <f t="shared" si="1"/>
        <v>#DIV/0!</v>
      </c>
      <c r="Q14" s="6"/>
      <c r="R14" s="6"/>
      <c r="S14" s="6"/>
      <c r="T14" s="6"/>
      <c r="U14" s="6"/>
      <c r="V14" s="6"/>
      <c r="W14" s="12" t="e">
        <f t="shared" si="2"/>
        <v>#DIV/0!</v>
      </c>
      <c r="X14" s="12" t="e">
        <f t="shared" si="3"/>
        <v>#DIV/0!</v>
      </c>
      <c r="Y14" s="3"/>
      <c r="Z14" s="13" t="e">
        <f t="shared" si="4"/>
        <v>#DIV/0!</v>
      </c>
      <c r="AA14" s="12" t="e">
        <f t="shared" si="5"/>
        <v>#DIV/0!</v>
      </c>
    </row>
    <row r="15" spans="1:27" ht="16.5" thickBot="1" x14ac:dyDescent="0.3">
      <c r="A15" s="3">
        <v>10</v>
      </c>
      <c r="B15" s="14" t="str">
        <f>+MATEMATICAS!B15</f>
        <v>Guilombo Losada  Samara</v>
      </c>
      <c r="C15" s="6"/>
      <c r="D15" s="6"/>
      <c r="E15" s="6"/>
      <c r="F15" s="6"/>
      <c r="G15" s="6"/>
      <c r="H15" s="6"/>
      <c r="I15" s="12" t="e">
        <f t="shared" si="0"/>
        <v>#DIV/0!</v>
      </c>
      <c r="J15" s="6"/>
      <c r="K15" s="6"/>
      <c r="L15" s="6"/>
      <c r="M15" s="6"/>
      <c r="N15" s="6"/>
      <c r="O15" s="6"/>
      <c r="P15" s="12" t="e">
        <f t="shared" si="1"/>
        <v>#DIV/0!</v>
      </c>
      <c r="Q15" s="6"/>
      <c r="R15" s="6"/>
      <c r="S15" s="6"/>
      <c r="T15" s="6"/>
      <c r="U15" s="6"/>
      <c r="V15" s="6"/>
      <c r="W15" s="12" t="e">
        <f t="shared" si="2"/>
        <v>#DIV/0!</v>
      </c>
      <c r="X15" s="12" t="e">
        <f t="shared" si="3"/>
        <v>#DIV/0!</v>
      </c>
      <c r="Y15" s="3"/>
      <c r="Z15" s="13" t="e">
        <f t="shared" si="4"/>
        <v>#DIV/0!</v>
      </c>
      <c r="AA15" s="12" t="e">
        <f t="shared" si="5"/>
        <v>#DIV/0!</v>
      </c>
    </row>
    <row r="16" spans="1:27" ht="16.5" thickBot="1" x14ac:dyDescent="0.3">
      <c r="A16" s="3">
        <v>11</v>
      </c>
      <c r="B16" s="14" t="str">
        <f>+MATEMATICAS!B16</f>
        <v>Londoño Fierro   Gerónimo</v>
      </c>
      <c r="C16" s="6"/>
      <c r="D16" s="6"/>
      <c r="E16" s="6"/>
      <c r="F16" s="6"/>
      <c r="G16" s="6"/>
      <c r="H16" s="6"/>
      <c r="I16" s="12" t="e">
        <f t="shared" si="0"/>
        <v>#DIV/0!</v>
      </c>
      <c r="J16" s="6"/>
      <c r="K16" s="6"/>
      <c r="L16" s="6"/>
      <c r="M16" s="6"/>
      <c r="N16" s="6"/>
      <c r="O16" s="6"/>
      <c r="P16" s="12" t="e">
        <f t="shared" si="1"/>
        <v>#DIV/0!</v>
      </c>
      <c r="Q16" s="6"/>
      <c r="R16" s="6"/>
      <c r="S16" s="6"/>
      <c r="T16" s="6"/>
      <c r="U16" s="6"/>
      <c r="V16" s="6"/>
      <c r="W16" s="12" t="e">
        <f t="shared" si="2"/>
        <v>#DIV/0!</v>
      </c>
      <c r="X16" s="12" t="e">
        <f t="shared" si="3"/>
        <v>#DIV/0!</v>
      </c>
      <c r="Y16" s="3"/>
      <c r="Z16" s="13" t="e">
        <f t="shared" si="4"/>
        <v>#DIV/0!</v>
      </c>
      <c r="AA16" s="12" t="e">
        <f t="shared" si="5"/>
        <v>#DIV/0!</v>
      </c>
    </row>
    <row r="17" spans="1:27" ht="16.5" thickBot="1" x14ac:dyDescent="0.3">
      <c r="A17" s="3">
        <v>12</v>
      </c>
      <c r="B17" s="14" t="str">
        <f>+MATEMATICAS!B17</f>
        <v>Martinez Molano Maia Alejandra</v>
      </c>
      <c r="C17" s="6"/>
      <c r="D17" s="6"/>
      <c r="E17" s="6"/>
      <c r="F17" s="6"/>
      <c r="G17" s="6"/>
      <c r="H17" s="6"/>
      <c r="I17" s="12" t="e">
        <f t="shared" si="0"/>
        <v>#DIV/0!</v>
      </c>
      <c r="J17" s="6"/>
      <c r="K17" s="6"/>
      <c r="L17" s="6"/>
      <c r="M17" s="6"/>
      <c r="N17" s="6"/>
      <c r="O17" s="6"/>
      <c r="P17" s="12" t="e">
        <f t="shared" si="1"/>
        <v>#DIV/0!</v>
      </c>
      <c r="Q17" s="6"/>
      <c r="R17" s="6"/>
      <c r="S17" s="6"/>
      <c r="T17" s="6"/>
      <c r="U17" s="6"/>
      <c r="V17" s="6"/>
      <c r="W17" s="12" t="e">
        <f t="shared" si="2"/>
        <v>#DIV/0!</v>
      </c>
      <c r="X17" s="12" t="e">
        <f t="shared" si="3"/>
        <v>#DIV/0!</v>
      </c>
      <c r="Y17" s="3"/>
      <c r="Z17" s="13" t="e">
        <f t="shared" si="4"/>
        <v>#DIV/0!</v>
      </c>
      <c r="AA17" s="12" t="e">
        <f t="shared" si="5"/>
        <v>#DIV/0!</v>
      </c>
    </row>
    <row r="18" spans="1:27" ht="16.5" thickBot="1" x14ac:dyDescent="0.3">
      <c r="A18" s="3">
        <v>13</v>
      </c>
      <c r="B18" s="14" t="str">
        <f>+MATEMATICAS!B18</f>
        <v>Martínez Vargas   Jacob</v>
      </c>
      <c r="C18" s="6"/>
      <c r="D18" s="6"/>
      <c r="E18" s="6"/>
      <c r="F18" s="6"/>
      <c r="G18" s="6"/>
      <c r="H18" s="6"/>
      <c r="I18" s="12" t="e">
        <f t="shared" si="0"/>
        <v>#DIV/0!</v>
      </c>
      <c r="J18" s="6"/>
      <c r="K18" s="6"/>
      <c r="L18" s="6"/>
      <c r="M18" s="6"/>
      <c r="N18" s="6"/>
      <c r="O18" s="6"/>
      <c r="P18" s="12" t="e">
        <f t="shared" si="1"/>
        <v>#DIV/0!</v>
      </c>
      <c r="Q18" s="6"/>
      <c r="R18" s="6"/>
      <c r="S18" s="6"/>
      <c r="T18" s="6"/>
      <c r="U18" s="6"/>
      <c r="V18" s="6"/>
      <c r="W18" s="12" t="e">
        <f t="shared" si="2"/>
        <v>#DIV/0!</v>
      </c>
      <c r="X18" s="12" t="e">
        <f t="shared" si="3"/>
        <v>#DIV/0!</v>
      </c>
      <c r="Y18" s="3"/>
      <c r="Z18" s="13" t="e">
        <f t="shared" si="4"/>
        <v>#DIV/0!</v>
      </c>
      <c r="AA18" s="12" t="e">
        <f t="shared" si="5"/>
        <v>#DIV/0!</v>
      </c>
    </row>
    <row r="19" spans="1:27" ht="16.5" thickBot="1" x14ac:dyDescent="0.3">
      <c r="A19" s="3">
        <v>14</v>
      </c>
      <c r="B19" s="14" t="str">
        <f>+MATEMATICAS!B19</f>
        <v>Montañez Obregon Nicolas</v>
      </c>
      <c r="C19" s="6"/>
      <c r="D19" s="6"/>
      <c r="E19" s="6"/>
      <c r="F19" s="6"/>
      <c r="G19" s="6"/>
      <c r="H19" s="6"/>
      <c r="I19" s="12" t="e">
        <f t="shared" si="0"/>
        <v>#DIV/0!</v>
      </c>
      <c r="J19" s="6"/>
      <c r="K19" s="6"/>
      <c r="L19" s="6"/>
      <c r="M19" s="6"/>
      <c r="N19" s="6"/>
      <c r="O19" s="6"/>
      <c r="P19" s="12" t="e">
        <f t="shared" si="1"/>
        <v>#DIV/0!</v>
      </c>
      <c r="Q19" s="6"/>
      <c r="R19" s="6"/>
      <c r="S19" s="6"/>
      <c r="T19" s="6"/>
      <c r="U19" s="6"/>
      <c r="V19" s="6"/>
      <c r="W19" s="12" t="e">
        <f t="shared" si="2"/>
        <v>#DIV/0!</v>
      </c>
      <c r="X19" s="12" t="e">
        <f t="shared" si="3"/>
        <v>#DIV/0!</v>
      </c>
      <c r="Y19" s="3"/>
      <c r="Z19" s="13" t="e">
        <f t="shared" si="4"/>
        <v>#DIV/0!</v>
      </c>
      <c r="AA19" s="12" t="e">
        <f t="shared" si="5"/>
        <v>#DIV/0!</v>
      </c>
    </row>
    <row r="20" spans="1:27" ht="16.5" thickBot="1" x14ac:dyDescent="0.3">
      <c r="A20" s="3">
        <v>15</v>
      </c>
      <c r="B20" s="14" t="str">
        <f>+MATEMATICAS!B20</f>
        <v>Motta Cortes   Keyla Salome</v>
      </c>
      <c r="C20" s="6"/>
      <c r="D20" s="6"/>
      <c r="E20" s="6"/>
      <c r="F20" s="6"/>
      <c r="G20" s="6"/>
      <c r="H20" s="6"/>
      <c r="I20" s="12" t="e">
        <f t="shared" si="0"/>
        <v>#DIV/0!</v>
      </c>
      <c r="J20" s="6"/>
      <c r="K20" s="6"/>
      <c r="L20" s="6"/>
      <c r="M20" s="6"/>
      <c r="N20" s="6"/>
      <c r="O20" s="6"/>
      <c r="P20" s="12" t="e">
        <f t="shared" si="1"/>
        <v>#DIV/0!</v>
      </c>
      <c r="Q20" s="6"/>
      <c r="R20" s="6"/>
      <c r="S20" s="6"/>
      <c r="T20" s="6"/>
      <c r="U20" s="6"/>
      <c r="V20" s="6"/>
      <c r="W20" s="12" t="e">
        <f t="shared" si="2"/>
        <v>#DIV/0!</v>
      </c>
      <c r="X20" s="12" t="e">
        <f t="shared" si="3"/>
        <v>#DIV/0!</v>
      </c>
      <c r="Y20" s="3"/>
      <c r="Z20" s="13" t="e">
        <f t="shared" si="4"/>
        <v>#DIV/0!</v>
      </c>
      <c r="AA20" s="12" t="e">
        <f t="shared" si="5"/>
        <v>#DIV/0!</v>
      </c>
    </row>
    <row r="21" spans="1:27" ht="16.5" thickBot="1" x14ac:dyDescent="0.3">
      <c r="A21" s="3">
        <v>16</v>
      </c>
      <c r="B21" s="14" t="str">
        <f>+MATEMATICAS!B21</f>
        <v>Muñoz Carreño   Mariángel</v>
      </c>
      <c r="C21" s="6"/>
      <c r="D21" s="6"/>
      <c r="E21" s="6"/>
      <c r="F21" s="6"/>
      <c r="G21" s="6"/>
      <c r="H21" s="6"/>
      <c r="I21" s="12" t="e">
        <f t="shared" si="0"/>
        <v>#DIV/0!</v>
      </c>
      <c r="J21" s="6"/>
      <c r="K21" s="6"/>
      <c r="L21" s="6"/>
      <c r="M21" s="6"/>
      <c r="N21" s="6"/>
      <c r="O21" s="6"/>
      <c r="P21" s="12" t="e">
        <f t="shared" si="1"/>
        <v>#DIV/0!</v>
      </c>
      <c r="Q21" s="6"/>
      <c r="R21" s="6"/>
      <c r="S21" s="6"/>
      <c r="T21" s="6"/>
      <c r="U21" s="6"/>
      <c r="V21" s="6"/>
      <c r="W21" s="12" t="e">
        <f t="shared" si="2"/>
        <v>#DIV/0!</v>
      </c>
      <c r="X21" s="12" t="e">
        <f t="shared" si="3"/>
        <v>#DIV/0!</v>
      </c>
      <c r="Y21" s="3"/>
      <c r="Z21" s="13" t="e">
        <f t="shared" si="4"/>
        <v>#DIV/0!</v>
      </c>
      <c r="AA21" s="12" t="e">
        <f t="shared" si="5"/>
        <v>#DIV/0!</v>
      </c>
    </row>
    <row r="22" spans="1:27" ht="16.5" thickBot="1" x14ac:dyDescent="0.3">
      <c r="A22" s="3">
        <v>17</v>
      </c>
      <c r="B22" s="14" t="str">
        <f>+MATEMATICAS!B22</f>
        <v>Murcia Marín   Hugo Julián</v>
      </c>
      <c r="C22" s="6"/>
      <c r="D22" s="6"/>
      <c r="E22" s="6"/>
      <c r="F22" s="6"/>
      <c r="G22" s="6"/>
      <c r="H22" s="6"/>
      <c r="I22" s="12" t="e">
        <f t="shared" si="0"/>
        <v>#DIV/0!</v>
      </c>
      <c r="J22" s="6"/>
      <c r="K22" s="6"/>
      <c r="L22" s="6"/>
      <c r="M22" s="6"/>
      <c r="N22" s="6"/>
      <c r="O22" s="6"/>
      <c r="P22" s="12" t="e">
        <f t="shared" si="1"/>
        <v>#DIV/0!</v>
      </c>
      <c r="Q22" s="6"/>
      <c r="R22" s="6"/>
      <c r="S22" s="6"/>
      <c r="T22" s="6"/>
      <c r="U22" s="6"/>
      <c r="V22" s="6"/>
      <c r="W22" s="12" t="e">
        <f t="shared" si="2"/>
        <v>#DIV/0!</v>
      </c>
      <c r="X22" s="12" t="e">
        <f t="shared" si="3"/>
        <v>#DIV/0!</v>
      </c>
      <c r="Y22" s="3"/>
      <c r="Z22" s="13" t="e">
        <f t="shared" si="4"/>
        <v>#DIV/0!</v>
      </c>
      <c r="AA22" s="12" t="e">
        <f t="shared" si="5"/>
        <v>#DIV/0!</v>
      </c>
    </row>
    <row r="23" spans="1:27" ht="16.5" thickBot="1" x14ac:dyDescent="0.3">
      <c r="A23" s="3">
        <v>18</v>
      </c>
      <c r="B23" s="14" t="str">
        <f>+MATEMATICAS!B23</f>
        <v>Rojas Castiblanco  Elian Damián</v>
      </c>
      <c r="C23" s="6"/>
      <c r="D23" s="6"/>
      <c r="E23" s="6"/>
      <c r="F23" s="6"/>
      <c r="G23" s="6"/>
      <c r="H23" s="6"/>
      <c r="I23" s="12" t="e">
        <f t="shared" si="0"/>
        <v>#DIV/0!</v>
      </c>
      <c r="J23" s="6"/>
      <c r="K23" s="6"/>
      <c r="L23" s="6"/>
      <c r="M23" s="6"/>
      <c r="N23" s="6"/>
      <c r="O23" s="6"/>
      <c r="P23" s="12" t="e">
        <f t="shared" si="1"/>
        <v>#DIV/0!</v>
      </c>
      <c r="Q23" s="6"/>
      <c r="R23" s="6"/>
      <c r="S23" s="6"/>
      <c r="T23" s="6"/>
      <c r="U23" s="6"/>
      <c r="V23" s="6"/>
      <c r="W23" s="12" t="e">
        <f t="shared" si="2"/>
        <v>#DIV/0!</v>
      </c>
      <c r="X23" s="12" t="e">
        <f t="shared" si="3"/>
        <v>#DIV/0!</v>
      </c>
      <c r="Y23" s="3"/>
      <c r="Z23" s="13" t="e">
        <f t="shared" si="4"/>
        <v>#DIV/0!</v>
      </c>
      <c r="AA23" s="12" t="e">
        <f t="shared" si="5"/>
        <v>#DIV/0!</v>
      </c>
    </row>
    <row r="24" spans="1:27" ht="16.5" thickBot="1" x14ac:dyDescent="0.3">
      <c r="A24" s="3">
        <v>19</v>
      </c>
      <c r="B24" s="14" t="str">
        <f>+MATEMATICAS!B24</f>
        <v>Romero Flórez   Juan José</v>
      </c>
      <c r="C24" s="6"/>
      <c r="D24" s="6"/>
      <c r="E24" s="6"/>
      <c r="F24" s="6"/>
      <c r="G24" s="6"/>
      <c r="H24" s="6"/>
      <c r="I24" s="12" t="e">
        <f t="shared" si="0"/>
        <v>#DIV/0!</v>
      </c>
      <c r="J24" s="6"/>
      <c r="K24" s="6"/>
      <c r="L24" s="6"/>
      <c r="M24" s="6"/>
      <c r="N24" s="6"/>
      <c r="O24" s="6"/>
      <c r="P24" s="12" t="e">
        <f t="shared" si="1"/>
        <v>#DIV/0!</v>
      </c>
      <c r="Q24" s="6"/>
      <c r="R24" s="6"/>
      <c r="S24" s="6"/>
      <c r="T24" s="6"/>
      <c r="U24" s="6"/>
      <c r="V24" s="6"/>
      <c r="W24" s="12" t="e">
        <f t="shared" si="2"/>
        <v>#DIV/0!</v>
      </c>
      <c r="X24" s="12" t="e">
        <f t="shared" si="3"/>
        <v>#DIV/0!</v>
      </c>
      <c r="Y24" s="3"/>
      <c r="Z24" s="13" t="e">
        <f t="shared" si="4"/>
        <v>#DIV/0!</v>
      </c>
      <c r="AA24" s="12" t="e">
        <f t="shared" si="5"/>
        <v>#DIV/0!</v>
      </c>
    </row>
    <row r="25" spans="1:27" ht="16.5" thickBot="1" x14ac:dyDescent="0.3">
      <c r="A25" s="3">
        <v>20</v>
      </c>
      <c r="B25" s="14" t="str">
        <f>+MATEMATICAS!B25</f>
        <v>Salazar Peña   Milán Andrés</v>
      </c>
      <c r="C25" s="6"/>
      <c r="D25" s="6"/>
      <c r="E25" s="6"/>
      <c r="F25" s="6"/>
      <c r="G25" s="6"/>
      <c r="H25" s="6"/>
      <c r="I25" s="12" t="e">
        <f t="shared" si="0"/>
        <v>#DIV/0!</v>
      </c>
      <c r="J25" s="6"/>
      <c r="K25" s="6"/>
      <c r="L25" s="6"/>
      <c r="M25" s="6"/>
      <c r="N25" s="6"/>
      <c r="O25" s="6"/>
      <c r="P25" s="12" t="e">
        <f t="shared" si="1"/>
        <v>#DIV/0!</v>
      </c>
      <c r="Q25" s="6"/>
      <c r="R25" s="6"/>
      <c r="S25" s="6"/>
      <c r="T25" s="6"/>
      <c r="U25" s="6"/>
      <c r="V25" s="6"/>
      <c r="W25" s="12" t="e">
        <f t="shared" si="2"/>
        <v>#DIV/0!</v>
      </c>
      <c r="X25" s="12" t="e">
        <f t="shared" si="3"/>
        <v>#DIV/0!</v>
      </c>
      <c r="Y25" s="3"/>
      <c r="Z25" s="13" t="e">
        <f t="shared" si="4"/>
        <v>#DIV/0!</v>
      </c>
      <c r="AA25" s="12" t="e">
        <f t="shared" si="5"/>
        <v>#DIV/0!</v>
      </c>
    </row>
    <row r="26" spans="1:27" ht="16.5" thickBot="1" x14ac:dyDescent="0.3">
      <c r="A26" s="3">
        <v>21</v>
      </c>
      <c r="B26" s="14" t="str">
        <f>+MATEMATICAS!B26</f>
        <v>Salguedo Alvarez  Isabella</v>
      </c>
      <c r="C26" s="6"/>
      <c r="D26" s="6"/>
      <c r="E26" s="6"/>
      <c r="F26" s="6"/>
      <c r="G26" s="6"/>
      <c r="H26" s="6"/>
      <c r="I26" s="12" t="e">
        <f t="shared" si="0"/>
        <v>#DIV/0!</v>
      </c>
      <c r="J26" s="6"/>
      <c r="K26" s="6"/>
      <c r="L26" s="6"/>
      <c r="M26" s="6"/>
      <c r="N26" s="6"/>
      <c r="O26" s="6"/>
      <c r="P26" s="12" t="e">
        <f t="shared" si="1"/>
        <v>#DIV/0!</v>
      </c>
      <c r="Q26" s="6"/>
      <c r="R26" s="6"/>
      <c r="S26" s="6"/>
      <c r="T26" s="6"/>
      <c r="U26" s="6"/>
      <c r="V26" s="6"/>
      <c r="W26" s="12" t="e">
        <f t="shared" si="2"/>
        <v>#DIV/0!</v>
      </c>
      <c r="X26" s="12" t="e">
        <f t="shared" si="3"/>
        <v>#DIV/0!</v>
      </c>
      <c r="Y26" s="3"/>
      <c r="Z26" s="13" t="e">
        <f t="shared" si="4"/>
        <v>#DIV/0!</v>
      </c>
      <c r="AA26" s="12" t="e">
        <f t="shared" si="5"/>
        <v>#DIV/0!</v>
      </c>
    </row>
    <row r="27" spans="1:27" ht="16.5" thickBot="1" x14ac:dyDescent="0.3">
      <c r="A27" s="3">
        <v>22</v>
      </c>
      <c r="B27" s="14" t="str">
        <f>+MATEMATICAS!B27</f>
        <v>Triviño Silva   Ivanna</v>
      </c>
      <c r="C27" s="6"/>
      <c r="D27" s="6"/>
      <c r="E27" s="6"/>
      <c r="F27" s="6"/>
      <c r="G27" s="6"/>
      <c r="H27" s="6"/>
      <c r="I27" s="12" t="e">
        <f t="shared" si="0"/>
        <v>#DIV/0!</v>
      </c>
      <c r="J27" s="6"/>
      <c r="K27" s="6"/>
      <c r="L27" s="6"/>
      <c r="M27" s="6"/>
      <c r="N27" s="6"/>
      <c r="O27" s="6"/>
      <c r="P27" s="12" t="e">
        <f t="shared" si="1"/>
        <v>#DIV/0!</v>
      </c>
      <c r="Q27" s="6"/>
      <c r="R27" s="6"/>
      <c r="S27" s="6"/>
      <c r="T27" s="6"/>
      <c r="U27" s="6"/>
      <c r="V27" s="6"/>
      <c r="W27" s="12" t="e">
        <f t="shared" si="2"/>
        <v>#DIV/0!</v>
      </c>
      <c r="X27" s="12" t="e">
        <f t="shared" si="3"/>
        <v>#DIV/0!</v>
      </c>
      <c r="Y27" s="3"/>
      <c r="Z27" s="13" t="e">
        <f t="shared" si="4"/>
        <v>#DIV/0!</v>
      </c>
      <c r="AA27" s="12" t="e">
        <f t="shared" si="5"/>
        <v>#DIV/0!</v>
      </c>
    </row>
    <row r="28" spans="1:27" ht="16.5" thickBot="1" x14ac:dyDescent="0.3">
      <c r="A28" s="3">
        <v>23</v>
      </c>
      <c r="B28" s="14" t="str">
        <f>+MATEMATICAS!B28</f>
        <v>Tunjano Velásquez   Thiago</v>
      </c>
      <c r="C28" s="6"/>
      <c r="D28" s="6"/>
      <c r="E28" s="6"/>
      <c r="F28" s="6"/>
      <c r="G28" s="6"/>
      <c r="H28" s="6"/>
      <c r="I28" s="12" t="e">
        <f t="shared" si="0"/>
        <v>#DIV/0!</v>
      </c>
      <c r="J28" s="6"/>
      <c r="K28" s="6"/>
      <c r="L28" s="6"/>
      <c r="M28" s="6"/>
      <c r="N28" s="6"/>
      <c r="O28" s="6"/>
      <c r="P28" s="12" t="e">
        <f t="shared" si="1"/>
        <v>#DIV/0!</v>
      </c>
      <c r="Q28" s="6"/>
      <c r="R28" s="6"/>
      <c r="S28" s="6"/>
      <c r="T28" s="6"/>
      <c r="U28" s="6"/>
      <c r="V28" s="6"/>
      <c r="W28" s="12" t="e">
        <f t="shared" si="2"/>
        <v>#DIV/0!</v>
      </c>
      <c r="X28" s="12" t="e">
        <f t="shared" si="3"/>
        <v>#DIV/0!</v>
      </c>
      <c r="Y28" s="3"/>
      <c r="Z28" s="13" t="e">
        <f t="shared" si="4"/>
        <v>#DIV/0!</v>
      </c>
      <c r="AA28" s="12" t="e">
        <f t="shared" si="5"/>
        <v>#DIV/0!</v>
      </c>
    </row>
    <row r="29" spans="1:27" ht="16.5" thickBot="1" x14ac:dyDescent="0.3">
      <c r="A29" s="3">
        <v>24</v>
      </c>
      <c r="B29" s="14" t="str">
        <f>+MATEMATICAS!B29</f>
        <v>Vargas Avilés  Salome</v>
      </c>
      <c r="C29" s="7"/>
      <c r="D29" s="7"/>
      <c r="E29" s="7"/>
      <c r="F29" s="7"/>
      <c r="G29" s="7"/>
      <c r="H29" s="7"/>
      <c r="I29" s="12" t="e">
        <f t="shared" si="0"/>
        <v>#DIV/0!</v>
      </c>
      <c r="J29" s="7"/>
      <c r="K29" s="7"/>
      <c r="L29" s="7"/>
      <c r="M29" s="7"/>
      <c r="N29" s="7"/>
      <c r="O29" s="7"/>
      <c r="P29" s="12" t="e">
        <f t="shared" si="1"/>
        <v>#DIV/0!</v>
      </c>
      <c r="Q29" s="7"/>
      <c r="R29" s="7"/>
      <c r="S29" s="7"/>
      <c r="T29" s="7"/>
      <c r="U29" s="7"/>
      <c r="V29" s="7"/>
      <c r="W29" s="12" t="e">
        <f t="shared" si="2"/>
        <v>#DIV/0!</v>
      </c>
      <c r="X29" s="12" t="e">
        <f t="shared" si="3"/>
        <v>#DIV/0!</v>
      </c>
      <c r="Y29" s="3"/>
      <c r="Z29" s="13" t="e">
        <f t="shared" si="4"/>
        <v>#DIV/0!</v>
      </c>
      <c r="AA29" s="12" t="e">
        <f t="shared" si="5"/>
        <v>#DIV/0!</v>
      </c>
    </row>
    <row r="30" spans="1:27" ht="16.5" thickBot="1" x14ac:dyDescent="0.3">
      <c r="A30" s="3">
        <v>25</v>
      </c>
      <c r="B30" s="14" t="str">
        <f>+MATEMATICAS!B30</f>
        <v>Yela Yunda   Eileen Sofia</v>
      </c>
      <c r="C30" s="6"/>
      <c r="D30" s="6"/>
      <c r="E30" s="6"/>
      <c r="F30" s="6"/>
      <c r="G30" s="6"/>
      <c r="H30" s="6"/>
      <c r="I30" s="12" t="e">
        <f t="shared" si="0"/>
        <v>#DIV/0!</v>
      </c>
      <c r="J30" s="6"/>
      <c r="K30" s="6"/>
      <c r="L30" s="6"/>
      <c r="M30" s="6"/>
      <c r="N30" s="6"/>
      <c r="O30" s="6"/>
      <c r="P30" s="12" t="e">
        <f t="shared" si="1"/>
        <v>#DIV/0!</v>
      </c>
      <c r="Q30" s="6"/>
      <c r="R30" s="6"/>
      <c r="S30" s="6"/>
      <c r="T30" s="6"/>
      <c r="U30" s="6"/>
      <c r="V30" s="6"/>
      <c r="W30" s="12" t="e">
        <f t="shared" si="2"/>
        <v>#DIV/0!</v>
      </c>
      <c r="X30" s="12" t="e">
        <f t="shared" si="3"/>
        <v>#DIV/0!</v>
      </c>
      <c r="Y30" s="3"/>
      <c r="Z30" s="13" t="e">
        <f t="shared" si="4"/>
        <v>#DIV/0!</v>
      </c>
      <c r="AA30" s="12" t="e">
        <f t="shared" si="5"/>
        <v>#DIV/0!</v>
      </c>
    </row>
    <row r="31" spans="1:27" ht="16.5" thickBot="1" x14ac:dyDescent="0.3">
      <c r="A31" s="3">
        <v>26</v>
      </c>
      <c r="B31" s="14" t="str">
        <f>+MATEMATICAS!B31</f>
        <v>Zambrano Lopez Hillary</v>
      </c>
      <c r="C31" s="8"/>
      <c r="D31" s="8"/>
      <c r="E31" s="8"/>
      <c r="F31" s="8"/>
      <c r="G31" s="8"/>
      <c r="H31" s="8"/>
      <c r="I31" s="12" t="e">
        <f t="shared" si="0"/>
        <v>#DIV/0!</v>
      </c>
      <c r="J31" s="8"/>
      <c r="K31" s="8"/>
      <c r="L31" s="8"/>
      <c r="M31" s="8"/>
      <c r="N31" s="8"/>
      <c r="O31" s="8"/>
      <c r="P31" s="12" t="e">
        <f t="shared" si="1"/>
        <v>#DIV/0!</v>
      </c>
      <c r="Q31" s="8"/>
      <c r="R31" s="8"/>
      <c r="S31" s="8"/>
      <c r="T31" s="8"/>
      <c r="U31" s="8"/>
      <c r="V31" s="8"/>
      <c r="W31" s="12" t="e">
        <f t="shared" si="2"/>
        <v>#DIV/0!</v>
      </c>
      <c r="X31" s="12" t="e">
        <f t="shared" si="3"/>
        <v>#DIV/0!</v>
      </c>
      <c r="Y31" s="3"/>
      <c r="Z31" s="13" t="e">
        <f t="shared" si="4"/>
        <v>#DIV/0!</v>
      </c>
      <c r="AA31" s="12" t="e">
        <f t="shared" si="5"/>
        <v>#DIV/0!</v>
      </c>
    </row>
    <row r="32" spans="1:27" ht="16.5" thickBot="1" x14ac:dyDescent="0.3">
      <c r="A32" s="3">
        <v>27</v>
      </c>
      <c r="B32" s="14">
        <f>+MATEMATICAS!B32</f>
        <v>0</v>
      </c>
      <c r="C32" s="6"/>
      <c r="D32" s="6"/>
      <c r="E32" s="6"/>
      <c r="F32" s="6"/>
      <c r="G32" s="6"/>
      <c r="H32" s="6"/>
      <c r="I32" s="12" t="e">
        <f t="shared" si="0"/>
        <v>#DIV/0!</v>
      </c>
      <c r="J32" s="6"/>
      <c r="K32" s="6"/>
      <c r="L32" s="6"/>
      <c r="M32" s="6"/>
      <c r="N32" s="6"/>
      <c r="O32" s="6"/>
      <c r="P32" s="12" t="e">
        <f t="shared" si="1"/>
        <v>#DIV/0!</v>
      </c>
      <c r="Q32" s="6"/>
      <c r="R32" s="6"/>
      <c r="S32" s="6"/>
      <c r="T32" s="6"/>
      <c r="U32" s="6"/>
      <c r="V32" s="6"/>
      <c r="W32" s="12" t="e">
        <f t="shared" si="2"/>
        <v>#DIV/0!</v>
      </c>
      <c r="X32" s="12" t="e">
        <f t="shared" si="3"/>
        <v>#DIV/0!</v>
      </c>
      <c r="Y32" s="3"/>
      <c r="Z32" s="13" t="e">
        <f t="shared" si="4"/>
        <v>#DIV/0!</v>
      </c>
      <c r="AA32" s="12" t="e">
        <f t="shared" si="5"/>
        <v>#DIV/0!</v>
      </c>
    </row>
    <row r="33" spans="1:27" ht="16.5" thickBot="1" x14ac:dyDescent="0.3">
      <c r="A33" s="3">
        <v>28</v>
      </c>
      <c r="B33" s="14">
        <f>+MATEMATICAS!B33</f>
        <v>0</v>
      </c>
      <c r="C33" s="6"/>
      <c r="D33" s="6"/>
      <c r="E33" s="6"/>
      <c r="F33" s="6"/>
      <c r="G33" s="6"/>
      <c r="H33" s="6"/>
      <c r="I33" s="12" t="e">
        <f t="shared" si="0"/>
        <v>#DIV/0!</v>
      </c>
      <c r="J33" s="6"/>
      <c r="K33" s="6"/>
      <c r="L33" s="6"/>
      <c r="M33" s="6"/>
      <c r="N33" s="6"/>
      <c r="O33" s="6"/>
      <c r="P33" s="12" t="e">
        <f t="shared" si="1"/>
        <v>#DIV/0!</v>
      </c>
      <c r="Q33" s="6"/>
      <c r="R33" s="6"/>
      <c r="S33" s="6"/>
      <c r="T33" s="6"/>
      <c r="U33" s="6"/>
      <c r="V33" s="6"/>
      <c r="W33" s="12" t="e">
        <f t="shared" si="2"/>
        <v>#DIV/0!</v>
      </c>
      <c r="X33" s="12" t="e">
        <f t="shared" si="3"/>
        <v>#DIV/0!</v>
      </c>
      <c r="Y33" s="3"/>
      <c r="Z33" s="13" t="e">
        <f t="shared" si="4"/>
        <v>#DIV/0!</v>
      </c>
      <c r="AA33" s="12" t="e">
        <f t="shared" si="5"/>
        <v>#DIV/0!</v>
      </c>
    </row>
    <row r="34" spans="1:27" ht="16.5" thickBot="1" x14ac:dyDescent="0.3">
      <c r="A34" s="3">
        <v>29</v>
      </c>
      <c r="B34" s="14">
        <f>+MATEMATICAS!B34</f>
        <v>0</v>
      </c>
      <c r="C34" s="6"/>
      <c r="D34" s="6"/>
      <c r="E34" s="6"/>
      <c r="F34" s="6"/>
      <c r="G34" s="6"/>
      <c r="H34" s="6"/>
      <c r="I34" s="12" t="e">
        <f t="shared" si="0"/>
        <v>#DIV/0!</v>
      </c>
      <c r="J34" s="6"/>
      <c r="K34" s="6"/>
      <c r="L34" s="6"/>
      <c r="M34" s="6"/>
      <c r="N34" s="6"/>
      <c r="O34" s="6"/>
      <c r="P34" s="12" t="e">
        <f t="shared" si="1"/>
        <v>#DIV/0!</v>
      </c>
      <c r="Q34" s="6"/>
      <c r="R34" s="6"/>
      <c r="S34" s="6"/>
      <c r="T34" s="6"/>
      <c r="U34" s="6"/>
      <c r="V34" s="6"/>
      <c r="W34" s="12" t="e">
        <f t="shared" si="2"/>
        <v>#DIV/0!</v>
      </c>
      <c r="X34" s="12" t="e">
        <f t="shared" si="3"/>
        <v>#DIV/0!</v>
      </c>
      <c r="Y34" s="3"/>
      <c r="Z34" s="13" t="e">
        <f t="shared" si="4"/>
        <v>#DIV/0!</v>
      </c>
      <c r="AA34" s="12" t="e">
        <f t="shared" si="5"/>
        <v>#DIV/0!</v>
      </c>
    </row>
    <row r="35" spans="1:27" ht="16.5" thickBot="1" x14ac:dyDescent="0.3">
      <c r="A35" s="3">
        <v>30</v>
      </c>
      <c r="B35" s="14">
        <f>+MATEMATICAS!B35</f>
        <v>0</v>
      </c>
      <c r="C35" s="6"/>
      <c r="D35" s="6"/>
      <c r="E35" s="6"/>
      <c r="F35" s="6"/>
      <c r="G35" s="6"/>
      <c r="H35" s="6"/>
      <c r="I35" s="12" t="e">
        <f t="shared" si="0"/>
        <v>#DIV/0!</v>
      </c>
      <c r="J35" s="6"/>
      <c r="K35" s="6"/>
      <c r="L35" s="6"/>
      <c r="M35" s="6"/>
      <c r="N35" s="6"/>
      <c r="O35" s="6"/>
      <c r="P35" s="12" t="e">
        <f t="shared" si="1"/>
        <v>#DIV/0!</v>
      </c>
      <c r="Q35" s="6"/>
      <c r="R35" s="6"/>
      <c r="S35" s="6"/>
      <c r="T35" s="6"/>
      <c r="U35" s="6"/>
      <c r="V35" s="6"/>
      <c r="W35" s="12" t="e">
        <f t="shared" si="2"/>
        <v>#DIV/0!</v>
      </c>
      <c r="X35" s="12" t="e">
        <f t="shared" si="3"/>
        <v>#DIV/0!</v>
      </c>
      <c r="Y35" s="3"/>
      <c r="Z35" s="13" t="e">
        <f t="shared" si="4"/>
        <v>#DIV/0!</v>
      </c>
      <c r="AA35" s="12" t="e">
        <f t="shared" si="5"/>
        <v>#DIV/0!</v>
      </c>
    </row>
    <row r="36" spans="1:27" ht="16.5" thickBot="1" x14ac:dyDescent="0.3">
      <c r="A36" s="3">
        <v>31</v>
      </c>
      <c r="B36" s="14">
        <f>+MATEMATICAS!B36</f>
        <v>0</v>
      </c>
      <c r="C36" s="6"/>
      <c r="D36" s="6"/>
      <c r="E36" s="6"/>
      <c r="F36" s="6"/>
      <c r="G36" s="6"/>
      <c r="H36" s="6"/>
      <c r="I36" s="12" t="e">
        <f t="shared" si="0"/>
        <v>#DIV/0!</v>
      </c>
      <c r="J36" s="6"/>
      <c r="K36" s="6"/>
      <c r="L36" s="6"/>
      <c r="M36" s="6"/>
      <c r="N36" s="6"/>
      <c r="O36" s="6"/>
      <c r="P36" s="12" t="e">
        <f t="shared" si="1"/>
        <v>#DIV/0!</v>
      </c>
      <c r="Q36" s="6"/>
      <c r="R36" s="6"/>
      <c r="S36" s="6"/>
      <c r="T36" s="6"/>
      <c r="U36" s="6"/>
      <c r="V36" s="6"/>
      <c r="W36" s="12" t="e">
        <f t="shared" si="2"/>
        <v>#DIV/0!</v>
      </c>
      <c r="X36" s="12" t="e">
        <f t="shared" si="3"/>
        <v>#DIV/0!</v>
      </c>
      <c r="Y36" s="3"/>
      <c r="Z36" s="13" t="e">
        <f t="shared" si="4"/>
        <v>#DIV/0!</v>
      </c>
      <c r="AA36" s="12" t="e">
        <f t="shared" si="5"/>
        <v>#DIV/0!</v>
      </c>
    </row>
    <row r="37" spans="1:27" ht="16.5" thickBot="1" x14ac:dyDescent="0.3">
      <c r="A37" s="3">
        <v>32</v>
      </c>
      <c r="B37" s="14">
        <f>+MATEMATICAS!B37</f>
        <v>0</v>
      </c>
      <c r="C37" s="6"/>
      <c r="D37" s="6"/>
      <c r="E37" s="6"/>
      <c r="F37" s="6"/>
      <c r="G37" s="6"/>
      <c r="H37" s="6"/>
      <c r="I37" s="12" t="e">
        <f t="shared" si="0"/>
        <v>#DIV/0!</v>
      </c>
      <c r="J37" s="6"/>
      <c r="K37" s="6"/>
      <c r="L37" s="6"/>
      <c r="M37" s="6"/>
      <c r="N37" s="6"/>
      <c r="O37" s="6"/>
      <c r="P37" s="12" t="e">
        <f t="shared" si="1"/>
        <v>#DIV/0!</v>
      </c>
      <c r="Q37" s="6"/>
      <c r="R37" s="6"/>
      <c r="S37" s="6"/>
      <c r="T37" s="6"/>
      <c r="U37" s="6"/>
      <c r="V37" s="6"/>
      <c r="W37" s="12" t="e">
        <f t="shared" si="2"/>
        <v>#DIV/0!</v>
      </c>
      <c r="X37" s="12" t="e">
        <f t="shared" si="3"/>
        <v>#DIV/0!</v>
      </c>
      <c r="Y37" s="3"/>
      <c r="Z37" s="13" t="e">
        <f t="shared" si="4"/>
        <v>#DIV/0!</v>
      </c>
      <c r="AA37" s="12" t="e">
        <f t="shared" si="5"/>
        <v>#DIV/0!</v>
      </c>
    </row>
    <row r="38" spans="1:27" ht="16.5" thickBot="1" x14ac:dyDescent="0.3">
      <c r="A38" s="3">
        <v>33</v>
      </c>
      <c r="B38" s="14">
        <f>+MATEMATICAS!B38</f>
        <v>0</v>
      </c>
      <c r="C38" s="6"/>
      <c r="D38" s="6"/>
      <c r="E38" s="6"/>
      <c r="F38" s="6"/>
      <c r="G38" s="6"/>
      <c r="H38" s="6"/>
      <c r="I38" s="12" t="e">
        <f t="shared" si="0"/>
        <v>#DIV/0!</v>
      </c>
      <c r="J38" s="6"/>
      <c r="K38" s="6"/>
      <c r="L38" s="6"/>
      <c r="M38" s="6"/>
      <c r="N38" s="6"/>
      <c r="O38" s="6"/>
      <c r="P38" s="12" t="e">
        <f t="shared" si="1"/>
        <v>#DIV/0!</v>
      </c>
      <c r="Q38" s="6"/>
      <c r="R38" s="6"/>
      <c r="S38" s="6"/>
      <c r="T38" s="6"/>
      <c r="U38" s="6"/>
      <c r="V38" s="6"/>
      <c r="W38" s="12" t="e">
        <f t="shared" si="2"/>
        <v>#DIV/0!</v>
      </c>
      <c r="X38" s="12" t="e">
        <f t="shared" si="3"/>
        <v>#DIV/0!</v>
      </c>
      <c r="Y38" s="3"/>
      <c r="Z38" s="13" t="e">
        <f t="shared" si="4"/>
        <v>#DIV/0!</v>
      </c>
      <c r="AA38" s="12" t="e">
        <f t="shared" si="5"/>
        <v>#DIV/0!</v>
      </c>
    </row>
    <row r="39" spans="1:27" ht="16.5" thickBot="1" x14ac:dyDescent="0.3">
      <c r="A39" s="3">
        <v>34</v>
      </c>
      <c r="B39" s="14">
        <f>+MATEMATICAS!B39</f>
        <v>0</v>
      </c>
      <c r="C39" s="6"/>
      <c r="D39" s="6"/>
      <c r="E39" s="6"/>
      <c r="F39" s="6"/>
      <c r="G39" s="6"/>
      <c r="H39" s="6"/>
      <c r="I39" s="12" t="e">
        <f t="shared" si="0"/>
        <v>#DIV/0!</v>
      </c>
      <c r="J39" s="6"/>
      <c r="K39" s="6"/>
      <c r="L39" s="6"/>
      <c r="M39" s="6"/>
      <c r="N39" s="6"/>
      <c r="O39" s="6"/>
      <c r="P39" s="12" t="e">
        <f t="shared" si="1"/>
        <v>#DIV/0!</v>
      </c>
      <c r="Q39" s="6"/>
      <c r="R39" s="6"/>
      <c r="S39" s="6"/>
      <c r="T39" s="6"/>
      <c r="U39" s="6"/>
      <c r="V39" s="6"/>
      <c r="W39" s="12" t="e">
        <f t="shared" si="2"/>
        <v>#DIV/0!</v>
      </c>
      <c r="X39" s="12" t="e">
        <f t="shared" si="3"/>
        <v>#DIV/0!</v>
      </c>
      <c r="Y39" s="3"/>
      <c r="Z39" s="13" t="e">
        <f t="shared" si="4"/>
        <v>#DIV/0!</v>
      </c>
      <c r="AA39" s="12" t="e">
        <f t="shared" si="5"/>
        <v>#DIV/0!</v>
      </c>
    </row>
    <row r="40" spans="1:27" ht="16.5" thickBot="1" x14ac:dyDescent="0.3">
      <c r="A40" s="3">
        <v>35</v>
      </c>
      <c r="B40" s="14">
        <f>+MATEMATICAS!B40</f>
        <v>0</v>
      </c>
      <c r="C40" s="6"/>
      <c r="D40" s="6"/>
      <c r="E40" s="6"/>
      <c r="F40" s="6"/>
      <c r="G40" s="6"/>
      <c r="H40" s="6"/>
      <c r="I40" s="12" t="e">
        <f t="shared" si="0"/>
        <v>#DIV/0!</v>
      </c>
      <c r="J40" s="6"/>
      <c r="K40" s="6"/>
      <c r="L40" s="6"/>
      <c r="M40" s="6"/>
      <c r="N40" s="6"/>
      <c r="O40" s="6"/>
      <c r="P40" s="12" t="e">
        <f t="shared" si="1"/>
        <v>#DIV/0!</v>
      </c>
      <c r="Q40" s="6"/>
      <c r="R40" s="6"/>
      <c r="S40" s="6"/>
      <c r="T40" s="6"/>
      <c r="U40" s="6"/>
      <c r="V40" s="6"/>
      <c r="W40" s="12" t="e">
        <f t="shared" si="2"/>
        <v>#DIV/0!</v>
      </c>
      <c r="X40" s="12" t="e">
        <f t="shared" si="3"/>
        <v>#DIV/0!</v>
      </c>
      <c r="Y40" s="3"/>
      <c r="Z40" s="13" t="e">
        <f t="shared" si="4"/>
        <v>#DIV/0!</v>
      </c>
      <c r="AA40" s="12" t="e">
        <f t="shared" si="5"/>
        <v>#DIV/0!</v>
      </c>
    </row>
    <row r="41" spans="1:27" ht="16.5" thickBot="1" x14ac:dyDescent="0.3">
      <c r="A41" s="3">
        <v>36</v>
      </c>
      <c r="B41" s="14">
        <f>+MATEMATICAS!B41</f>
        <v>0</v>
      </c>
      <c r="C41" s="6"/>
      <c r="D41" s="6"/>
      <c r="E41" s="6"/>
      <c r="F41" s="6"/>
      <c r="G41" s="6"/>
      <c r="H41" s="6"/>
      <c r="I41" s="12" t="e">
        <f t="shared" si="0"/>
        <v>#DIV/0!</v>
      </c>
      <c r="J41" s="6"/>
      <c r="K41" s="6"/>
      <c r="L41" s="6"/>
      <c r="M41" s="6"/>
      <c r="N41" s="6"/>
      <c r="O41" s="6"/>
      <c r="P41" s="12" t="e">
        <f t="shared" si="1"/>
        <v>#DIV/0!</v>
      </c>
      <c r="Q41" s="6"/>
      <c r="R41" s="6"/>
      <c r="S41" s="6"/>
      <c r="T41" s="6"/>
      <c r="U41" s="6"/>
      <c r="V41" s="6"/>
      <c r="W41" s="12" t="e">
        <f t="shared" si="2"/>
        <v>#DIV/0!</v>
      </c>
      <c r="X41" s="12" t="e">
        <f t="shared" si="3"/>
        <v>#DIV/0!</v>
      </c>
      <c r="Y41" s="3"/>
      <c r="Z41" s="13" t="e">
        <f t="shared" si="4"/>
        <v>#DIV/0!</v>
      </c>
      <c r="AA41" s="12" t="e">
        <f t="shared" si="5"/>
        <v>#DIV/0!</v>
      </c>
    </row>
    <row r="42" spans="1:27" ht="16.5" thickBot="1" x14ac:dyDescent="0.3">
      <c r="A42" s="3">
        <v>38</v>
      </c>
      <c r="B42" s="14">
        <f>+MATEMATICAS!B42</f>
        <v>0</v>
      </c>
      <c r="C42" s="6"/>
      <c r="D42" s="6"/>
      <c r="E42" s="6"/>
      <c r="F42" s="6"/>
      <c r="G42" s="6"/>
      <c r="H42" s="6"/>
      <c r="I42" s="12" t="e">
        <f t="shared" si="0"/>
        <v>#DIV/0!</v>
      </c>
      <c r="J42" s="6"/>
      <c r="K42" s="6"/>
      <c r="L42" s="6"/>
      <c r="M42" s="6"/>
      <c r="N42" s="6"/>
      <c r="O42" s="6"/>
      <c r="P42" s="12" t="e">
        <f t="shared" si="1"/>
        <v>#DIV/0!</v>
      </c>
      <c r="Q42" s="6"/>
      <c r="R42" s="6"/>
      <c r="S42" s="6"/>
      <c r="T42" s="6"/>
      <c r="U42" s="6"/>
      <c r="V42" s="6"/>
      <c r="W42" s="12" t="e">
        <f t="shared" si="2"/>
        <v>#DIV/0!</v>
      </c>
      <c r="X42" s="12" t="e">
        <f t="shared" si="3"/>
        <v>#DIV/0!</v>
      </c>
      <c r="Y42" s="3"/>
      <c r="Z42" s="13" t="e">
        <f t="shared" si="4"/>
        <v>#DIV/0!</v>
      </c>
      <c r="AA42" s="12" t="e">
        <f t="shared" si="5"/>
        <v>#DIV/0!</v>
      </c>
    </row>
    <row r="43" spans="1:27" ht="16.5" thickBot="1" x14ac:dyDescent="0.3">
      <c r="B43" s="14">
        <f>+MATEMATICAS!B43</f>
        <v>0</v>
      </c>
      <c r="C43" s="9"/>
      <c r="D43" s="9"/>
      <c r="E43" s="9"/>
      <c r="F43" s="9"/>
      <c r="G43" s="9"/>
      <c r="H43" s="9"/>
      <c r="I43" s="12" t="e">
        <f t="shared" si="0"/>
        <v>#DIV/0!</v>
      </c>
      <c r="J43" s="9"/>
      <c r="K43" s="9"/>
      <c r="L43" s="9"/>
      <c r="M43" s="9"/>
      <c r="N43" s="9"/>
      <c r="O43" s="9"/>
      <c r="P43" s="12" t="e">
        <f t="shared" si="1"/>
        <v>#DIV/0!</v>
      </c>
      <c r="Q43" s="9"/>
      <c r="R43" s="9"/>
      <c r="S43" s="9"/>
      <c r="T43" s="9"/>
      <c r="U43" s="9"/>
      <c r="V43" s="9"/>
      <c r="W43" s="12" t="e">
        <f t="shared" si="2"/>
        <v>#DIV/0!</v>
      </c>
      <c r="X43" s="10"/>
    </row>
    <row r="44" spans="1:27" x14ac:dyDescent="0.25">
      <c r="C44" s="9"/>
      <c r="D44" s="9"/>
      <c r="E44" s="9"/>
      <c r="F44" s="9"/>
      <c r="G44" s="9"/>
      <c r="H44" s="9"/>
      <c r="I44" s="10"/>
      <c r="J44" s="9"/>
      <c r="K44" s="9"/>
      <c r="L44" s="9"/>
      <c r="M44" s="9"/>
      <c r="N44" s="9"/>
      <c r="O44" s="9"/>
      <c r="P44" s="10"/>
      <c r="Q44" s="9"/>
      <c r="R44" s="9"/>
      <c r="S44" s="9"/>
      <c r="T44" s="9"/>
      <c r="U44" s="9"/>
      <c r="V44" s="9"/>
      <c r="W44" s="10"/>
      <c r="X44" s="10"/>
    </row>
    <row r="45" spans="1:27" x14ac:dyDescent="0.25">
      <c r="C45" s="9"/>
      <c r="D45" s="9"/>
      <c r="E45" s="9"/>
      <c r="F45" s="9"/>
      <c r="G45" s="9"/>
      <c r="H45" s="9"/>
      <c r="I45" s="10"/>
      <c r="J45" s="9"/>
      <c r="K45" s="9"/>
      <c r="L45" s="9"/>
      <c r="M45" s="9"/>
      <c r="N45" s="9"/>
      <c r="O45" s="9"/>
      <c r="P45" s="10"/>
      <c r="Q45" s="9"/>
      <c r="R45" s="9"/>
      <c r="S45" s="9"/>
      <c r="T45" s="9"/>
      <c r="U45" s="9"/>
      <c r="V45" s="9"/>
      <c r="W45" s="10"/>
      <c r="X45" s="10"/>
    </row>
    <row r="46" spans="1:27" x14ac:dyDescent="0.25">
      <c r="C46" s="9"/>
      <c r="D46" s="9"/>
      <c r="E46" s="9"/>
      <c r="F46" s="9"/>
      <c r="G46" s="9"/>
      <c r="H46" s="9"/>
      <c r="I46" s="10"/>
      <c r="J46" s="9"/>
      <c r="K46" s="9"/>
      <c r="L46" s="9"/>
      <c r="M46" s="9"/>
      <c r="N46" s="9"/>
      <c r="O46" s="9"/>
      <c r="P46" s="10"/>
      <c r="Q46" s="9"/>
      <c r="R46" s="9"/>
      <c r="S46" s="9"/>
      <c r="T46" s="9"/>
      <c r="U46" s="9"/>
      <c r="V46" s="9"/>
      <c r="W46" s="10"/>
      <c r="X46" s="10"/>
    </row>
    <row r="47" spans="1:27" x14ac:dyDescent="0.25">
      <c r="P47" s="2"/>
    </row>
    <row r="48" spans="1:27" x14ac:dyDescent="0.25">
      <c r="P48" s="2"/>
    </row>
    <row r="49" spans="16:16" x14ac:dyDescent="0.25">
      <c r="P49" s="2"/>
    </row>
    <row r="50" spans="16:16" x14ac:dyDescent="0.25">
      <c r="P50" s="2"/>
    </row>
    <row r="51" spans="16:16" x14ac:dyDescent="0.25">
      <c r="P51" s="2"/>
    </row>
    <row r="52" spans="16:16" x14ac:dyDescent="0.25">
      <c r="P52" s="2"/>
    </row>
    <row r="53" spans="16:16" x14ac:dyDescent="0.25">
      <c r="P53" s="2"/>
    </row>
    <row r="54" spans="16:16" x14ac:dyDescent="0.25">
      <c r="P54" s="2"/>
    </row>
    <row r="55" spans="16:16" x14ac:dyDescent="0.25">
      <c r="P55" s="2"/>
    </row>
    <row r="56" spans="16:16" x14ac:dyDescent="0.25">
      <c r="P56" s="2"/>
    </row>
  </sheetData>
  <sheetProtection sheet="1" objects="1" scenarios="1"/>
  <mergeCells count="7">
    <mergeCell ref="C2:X2"/>
    <mergeCell ref="A3:A5"/>
    <mergeCell ref="B3:B5"/>
    <mergeCell ref="C3:X3"/>
    <mergeCell ref="C4:I4"/>
    <mergeCell ref="J4:P4"/>
    <mergeCell ref="Q4:W4"/>
  </mergeCells>
  <conditionalFormatting sqref="C6:AA6 C7:H29 J7:O29 Q7:V29 X7:AA29 I7:I43 P7:P43 W7:W43">
    <cfRule type="cellIs" dxfId="6" priority="1" operator="lessThan">
      <formula>3</formula>
    </cfRule>
  </conditionalFormatting>
  <pageMargins left="1.0520833333333333" right="0.25" top="0.8615196078431373" bottom="0.75" header="0.3" footer="0.3"/>
  <pageSetup paperSize="5" scale="95" orientation="landscape" r:id="rId1"/>
  <headerFooter>
    <oddHeader>&amp;L            &amp;G&amp;C&amp;"-,Negrita"&amp;14LICEO MODERNO NELLY PERDOMO DE FALLA&amp;"-,Normal"&amp;11
Educación Preescolar, Básica Primaria y  Secundaria.  Aprobación Oficial No. 001842 de Noviembre de 2014  DANE 383753001740 NIT. 828002473-3</oddHeader>
    <oddFooter xml:space="preserve">&amp;C&amp;"-,Negrita""EDUCACIÓN INTEGRAL PARA EL CAMBIO”&amp;"-,Normal"
DIR. CALLE 3 N° 3-55 TEL (8) 4645635 www.lmnellyperdomodefalla.com fundanellyper@hotmail.com 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56"/>
  <sheetViews>
    <sheetView topLeftCell="A23" zoomScaleNormal="100" zoomScaleSheetLayoutView="85" zoomScalePageLayoutView="40" workbookViewId="0">
      <selection activeCell="A6" sqref="A6:A39"/>
    </sheetView>
  </sheetViews>
  <sheetFormatPr baseColWidth="10" defaultRowHeight="15" x14ac:dyDescent="0.25"/>
  <cols>
    <col min="1" max="1" width="3.85546875" style="1" customWidth="1"/>
    <col min="2" max="2" width="53.85546875" style="1" customWidth="1"/>
    <col min="3" max="6" width="5.140625" style="1" customWidth="1"/>
    <col min="7" max="8" width="4.42578125" style="1" customWidth="1"/>
    <col min="9" max="9" width="5.140625" style="2" customWidth="1"/>
    <col min="10" max="10" width="5.140625" style="1" customWidth="1"/>
    <col min="11" max="11" width="4.42578125" style="1" customWidth="1"/>
    <col min="12" max="12" width="4.5703125" style="1" customWidth="1"/>
    <col min="13" max="14" width="4.28515625" style="1" customWidth="1"/>
    <col min="15" max="15" width="5.140625" style="1" customWidth="1"/>
    <col min="16" max="16" width="4.7109375" style="1" customWidth="1"/>
    <col min="17" max="22" width="5.140625" style="1" customWidth="1"/>
    <col min="23" max="23" width="4" style="1" customWidth="1"/>
    <col min="24" max="24" width="4.7109375" style="1" customWidth="1"/>
    <col min="25" max="25" width="4.85546875" style="1" customWidth="1"/>
    <col min="26" max="26" width="4.140625" style="1" customWidth="1"/>
    <col min="27" max="27" width="5" style="1" customWidth="1"/>
    <col min="28" max="16384" width="11.42578125" style="1"/>
  </cols>
  <sheetData>
    <row r="1" spans="1:27" x14ac:dyDescent="0.25">
      <c r="B1" s="1" t="s">
        <v>34</v>
      </c>
      <c r="F1" s="1" t="s">
        <v>0</v>
      </c>
      <c r="G1" s="1" t="s">
        <v>39</v>
      </c>
      <c r="M1" s="2" t="s">
        <v>1</v>
      </c>
      <c r="N1" s="1">
        <v>2022</v>
      </c>
      <c r="Q1" s="1" t="s">
        <v>2</v>
      </c>
    </row>
    <row r="2" spans="1:27" x14ac:dyDescent="0.25">
      <c r="B2" s="1" t="s">
        <v>32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27" ht="14.25" customHeight="1" x14ac:dyDescent="0.25">
      <c r="A3" s="30" t="s">
        <v>3</v>
      </c>
      <c r="B3" s="28" t="s">
        <v>25</v>
      </c>
      <c r="C3" s="31" t="s">
        <v>4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7" ht="12" customHeight="1" x14ac:dyDescent="0.25">
      <c r="A4" s="30"/>
      <c r="B4" s="29"/>
      <c r="C4" s="31" t="s">
        <v>5</v>
      </c>
      <c r="D4" s="31"/>
      <c r="E4" s="31"/>
      <c r="F4" s="31"/>
      <c r="G4" s="31"/>
      <c r="H4" s="31"/>
      <c r="I4" s="31"/>
      <c r="J4" s="31" t="s">
        <v>26</v>
      </c>
      <c r="K4" s="31"/>
      <c r="L4" s="31"/>
      <c r="M4" s="31"/>
      <c r="N4" s="31"/>
      <c r="O4" s="31"/>
      <c r="P4" s="31"/>
      <c r="Q4" s="31" t="s">
        <v>27</v>
      </c>
      <c r="R4" s="31"/>
      <c r="S4" s="31"/>
      <c r="T4" s="31"/>
      <c r="U4" s="31"/>
      <c r="V4" s="31"/>
      <c r="W4" s="31"/>
      <c r="X4" s="3"/>
    </row>
    <row r="5" spans="1:27" ht="65.25" customHeight="1" thickBot="1" x14ac:dyDescent="0.3">
      <c r="A5" s="30"/>
      <c r="B5" s="42"/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11" t="s">
        <v>35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11" t="s">
        <v>36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11" t="s">
        <v>37</v>
      </c>
      <c r="X5" s="11" t="s">
        <v>28</v>
      </c>
      <c r="Y5" s="5" t="s">
        <v>29</v>
      </c>
      <c r="Z5" s="11" t="s">
        <v>30</v>
      </c>
      <c r="AA5" s="11" t="s">
        <v>24</v>
      </c>
    </row>
    <row r="6" spans="1:27" ht="16.5" thickBot="1" x14ac:dyDescent="0.3">
      <c r="A6" s="3">
        <v>1</v>
      </c>
      <c r="B6" s="14" t="str">
        <f>+MATEMATICAS!B6</f>
        <v>Arcos Quintero Maria Isabella</v>
      </c>
      <c r="C6" s="6"/>
      <c r="D6" s="6"/>
      <c r="E6" s="6"/>
      <c r="F6" s="6"/>
      <c r="G6" s="6"/>
      <c r="H6" s="6"/>
      <c r="I6" s="12" t="e">
        <f>AVERAGE(C6:H6)*0.5</f>
        <v>#DIV/0!</v>
      </c>
      <c r="J6" s="6"/>
      <c r="K6" s="6"/>
      <c r="L6" s="6"/>
      <c r="M6" s="6"/>
      <c r="N6" s="6"/>
      <c r="O6" s="6"/>
      <c r="P6" s="12" t="e">
        <f>AVERAGE(J6:O6)*0.15</f>
        <v>#DIV/0!</v>
      </c>
      <c r="Q6" s="6"/>
      <c r="R6" s="6"/>
      <c r="S6" s="6"/>
      <c r="T6" s="6"/>
      <c r="U6" s="6"/>
      <c r="V6" s="6"/>
      <c r="W6" s="12" t="e">
        <f>AVERAGE(Q6:V6)*0.15</f>
        <v>#DIV/0!</v>
      </c>
      <c r="X6" s="12" t="e">
        <f>+I6+P6+W6</f>
        <v>#DIV/0!</v>
      </c>
      <c r="Y6" s="3"/>
      <c r="Z6" s="13" t="e">
        <f>AVERAGE(Y6)*0.2</f>
        <v>#DIV/0!</v>
      </c>
      <c r="AA6" s="12" t="e">
        <f>+X6+Z6</f>
        <v>#DIV/0!</v>
      </c>
    </row>
    <row r="7" spans="1:27" ht="16.5" thickBot="1" x14ac:dyDescent="0.3">
      <c r="A7" s="3">
        <v>2</v>
      </c>
      <c r="B7" s="14" t="str">
        <f>+MATEMATICAS!B7</f>
        <v>Aros Quintero María Jose</v>
      </c>
      <c r="C7" s="6"/>
      <c r="D7" s="6"/>
      <c r="E7" s="6"/>
      <c r="F7" s="6"/>
      <c r="G7" s="6"/>
      <c r="H7" s="6"/>
      <c r="I7" s="12" t="e">
        <f t="shared" ref="I7:I43" si="0">AVERAGE(C7:H7)*0.5</f>
        <v>#DIV/0!</v>
      </c>
      <c r="J7" s="6"/>
      <c r="K7" s="6"/>
      <c r="L7" s="6"/>
      <c r="M7" s="6"/>
      <c r="N7" s="6"/>
      <c r="O7" s="6"/>
      <c r="P7" s="12" t="e">
        <f t="shared" ref="P7:P43" si="1">AVERAGE(J7:O7)*0.15</f>
        <v>#DIV/0!</v>
      </c>
      <c r="Q7" s="6"/>
      <c r="R7" s="6"/>
      <c r="S7" s="6"/>
      <c r="T7" s="6"/>
      <c r="U7" s="6"/>
      <c r="V7" s="6"/>
      <c r="W7" s="12" t="e">
        <f t="shared" ref="W7:W43" si="2">AVERAGE(Q7:V7)*0.15</f>
        <v>#DIV/0!</v>
      </c>
      <c r="X7" s="12" t="e">
        <f t="shared" ref="X7:X42" si="3">+I7+P7+W7</f>
        <v>#DIV/0!</v>
      </c>
      <c r="Y7" s="3"/>
      <c r="Z7" s="13" t="e">
        <f t="shared" ref="Z7:Z42" si="4">AVERAGE(Y7)*0.2</f>
        <v>#DIV/0!</v>
      </c>
      <c r="AA7" s="12" t="e">
        <f t="shared" ref="AA7:AA42" si="5">+X7+Z7</f>
        <v>#DIV/0!</v>
      </c>
    </row>
    <row r="8" spans="1:27" ht="16.5" thickBot="1" x14ac:dyDescent="0.3">
      <c r="A8" s="3">
        <v>3</v>
      </c>
      <c r="B8" s="14" t="str">
        <f>+MATEMATICAS!B8</f>
        <v>Blandón García   Hellen Sarith</v>
      </c>
      <c r="C8" s="6"/>
      <c r="D8" s="6"/>
      <c r="E8" s="6"/>
      <c r="F8" s="6"/>
      <c r="G8" s="6"/>
      <c r="H8" s="6"/>
      <c r="I8" s="12" t="e">
        <f t="shared" si="0"/>
        <v>#DIV/0!</v>
      </c>
      <c r="J8" s="6"/>
      <c r="K8" s="6"/>
      <c r="L8" s="6"/>
      <c r="M8" s="6"/>
      <c r="N8" s="6"/>
      <c r="O8" s="6"/>
      <c r="P8" s="12" t="e">
        <f t="shared" si="1"/>
        <v>#DIV/0!</v>
      </c>
      <c r="Q8" s="6"/>
      <c r="R8" s="6"/>
      <c r="S8" s="6"/>
      <c r="T8" s="6"/>
      <c r="U8" s="6"/>
      <c r="V8" s="6"/>
      <c r="W8" s="12" t="e">
        <f t="shared" si="2"/>
        <v>#DIV/0!</v>
      </c>
      <c r="X8" s="12" t="e">
        <f t="shared" si="3"/>
        <v>#DIV/0!</v>
      </c>
      <c r="Y8" s="3"/>
      <c r="Z8" s="13" t="e">
        <f t="shared" si="4"/>
        <v>#DIV/0!</v>
      </c>
      <c r="AA8" s="12" t="e">
        <f t="shared" si="5"/>
        <v>#DIV/0!</v>
      </c>
    </row>
    <row r="9" spans="1:27" ht="16.5" thickBot="1" x14ac:dyDescent="0.3">
      <c r="A9" s="3">
        <v>4</v>
      </c>
      <c r="B9" s="14" t="str">
        <f>+MATEMATICAS!B9</f>
        <v>Caballero Quizá   Jhan Sebastián</v>
      </c>
      <c r="C9" s="6"/>
      <c r="D9" s="6"/>
      <c r="E9" s="6"/>
      <c r="F9" s="6"/>
      <c r="G9" s="6"/>
      <c r="H9" s="6"/>
      <c r="I9" s="12" t="e">
        <f t="shared" si="0"/>
        <v>#DIV/0!</v>
      </c>
      <c r="J9" s="6"/>
      <c r="K9" s="6"/>
      <c r="L9" s="6"/>
      <c r="M9" s="6"/>
      <c r="N9" s="6"/>
      <c r="O9" s="6"/>
      <c r="P9" s="12" t="e">
        <f t="shared" si="1"/>
        <v>#DIV/0!</v>
      </c>
      <c r="Q9" s="6"/>
      <c r="R9" s="6"/>
      <c r="S9" s="6"/>
      <c r="T9" s="6"/>
      <c r="U9" s="6"/>
      <c r="V9" s="6"/>
      <c r="W9" s="12" t="e">
        <f t="shared" si="2"/>
        <v>#DIV/0!</v>
      </c>
      <c r="X9" s="12" t="e">
        <f t="shared" si="3"/>
        <v>#DIV/0!</v>
      </c>
      <c r="Y9" s="3"/>
      <c r="Z9" s="13" t="e">
        <f t="shared" si="4"/>
        <v>#DIV/0!</v>
      </c>
      <c r="AA9" s="12" t="e">
        <f t="shared" si="5"/>
        <v>#DIV/0!</v>
      </c>
    </row>
    <row r="10" spans="1:27" ht="16.5" thickBot="1" x14ac:dyDescent="0.3">
      <c r="A10" s="3">
        <v>5</v>
      </c>
      <c r="B10" s="14" t="str">
        <f>+MATEMATICAS!B10</f>
        <v>Camargo Celis Eiden Kalet</v>
      </c>
      <c r="C10" s="6"/>
      <c r="D10" s="6"/>
      <c r="E10" s="6"/>
      <c r="F10" s="6"/>
      <c r="G10" s="6"/>
      <c r="H10" s="6"/>
      <c r="I10" s="12" t="e">
        <f t="shared" si="0"/>
        <v>#DIV/0!</v>
      </c>
      <c r="J10" s="6"/>
      <c r="K10" s="6"/>
      <c r="L10" s="6"/>
      <c r="M10" s="6"/>
      <c r="N10" s="6"/>
      <c r="O10" s="6"/>
      <c r="P10" s="12" t="e">
        <f t="shared" si="1"/>
        <v>#DIV/0!</v>
      </c>
      <c r="Q10" s="6"/>
      <c r="R10" s="6"/>
      <c r="S10" s="6"/>
      <c r="T10" s="6"/>
      <c r="U10" s="6"/>
      <c r="V10" s="6"/>
      <c r="W10" s="12" t="e">
        <f t="shared" si="2"/>
        <v>#DIV/0!</v>
      </c>
      <c r="X10" s="12" t="e">
        <f t="shared" si="3"/>
        <v>#DIV/0!</v>
      </c>
      <c r="Y10" s="3"/>
      <c r="Z10" s="13" t="e">
        <f t="shared" si="4"/>
        <v>#DIV/0!</v>
      </c>
      <c r="AA10" s="12" t="e">
        <f t="shared" si="5"/>
        <v>#DIV/0!</v>
      </c>
    </row>
    <row r="11" spans="1:27" ht="16.5" thickBot="1" x14ac:dyDescent="0.3">
      <c r="A11" s="3">
        <v>6</v>
      </c>
      <c r="B11" s="14" t="str">
        <f>+MATEMATICAS!B11</f>
        <v>Fierro Guzmán   Ana Victoria</v>
      </c>
      <c r="C11" s="6"/>
      <c r="D11" s="6"/>
      <c r="E11" s="6"/>
      <c r="F11" s="6"/>
      <c r="G11" s="6"/>
      <c r="H11" s="6"/>
      <c r="I11" s="12" t="e">
        <f t="shared" si="0"/>
        <v>#DIV/0!</v>
      </c>
      <c r="J11" s="6"/>
      <c r="K11" s="6"/>
      <c r="L11" s="6"/>
      <c r="M11" s="6"/>
      <c r="N11" s="6"/>
      <c r="O11" s="6"/>
      <c r="P11" s="12" t="e">
        <f t="shared" si="1"/>
        <v>#DIV/0!</v>
      </c>
      <c r="Q11" s="6"/>
      <c r="R11" s="6"/>
      <c r="S11" s="6"/>
      <c r="T11" s="6"/>
      <c r="U11" s="6"/>
      <c r="V11" s="6"/>
      <c r="W11" s="12" t="e">
        <f t="shared" si="2"/>
        <v>#DIV/0!</v>
      </c>
      <c r="X11" s="12" t="e">
        <f t="shared" si="3"/>
        <v>#DIV/0!</v>
      </c>
      <c r="Y11" s="3"/>
      <c r="Z11" s="13" t="e">
        <f t="shared" si="4"/>
        <v>#DIV/0!</v>
      </c>
      <c r="AA11" s="12" t="e">
        <f t="shared" si="5"/>
        <v>#DIV/0!</v>
      </c>
    </row>
    <row r="12" spans="1:27" ht="16.5" thickBot="1" x14ac:dyDescent="0.3">
      <c r="A12" s="3">
        <v>7</v>
      </c>
      <c r="B12" s="14" t="str">
        <f>+MATEMATICAS!B12</f>
        <v>Florez Gonzalez  Alison</v>
      </c>
      <c r="C12" s="6"/>
      <c r="D12" s="6"/>
      <c r="E12" s="6"/>
      <c r="F12" s="6"/>
      <c r="G12" s="6"/>
      <c r="H12" s="6"/>
      <c r="I12" s="12" t="e">
        <f t="shared" si="0"/>
        <v>#DIV/0!</v>
      </c>
      <c r="J12" s="6"/>
      <c r="K12" s="6"/>
      <c r="L12" s="6"/>
      <c r="M12" s="6"/>
      <c r="N12" s="6"/>
      <c r="O12" s="6"/>
      <c r="P12" s="12" t="e">
        <f t="shared" si="1"/>
        <v>#DIV/0!</v>
      </c>
      <c r="Q12" s="6"/>
      <c r="R12" s="6"/>
      <c r="S12" s="6"/>
      <c r="T12" s="6"/>
      <c r="U12" s="6"/>
      <c r="V12" s="6"/>
      <c r="W12" s="12" t="e">
        <f t="shared" si="2"/>
        <v>#DIV/0!</v>
      </c>
      <c r="X12" s="12" t="e">
        <f t="shared" si="3"/>
        <v>#DIV/0!</v>
      </c>
      <c r="Y12" s="3"/>
      <c r="Z12" s="13" t="e">
        <f t="shared" si="4"/>
        <v>#DIV/0!</v>
      </c>
      <c r="AA12" s="12" t="e">
        <f t="shared" si="5"/>
        <v>#DIV/0!</v>
      </c>
    </row>
    <row r="13" spans="1:27" ht="16.5" thickBot="1" x14ac:dyDescent="0.3">
      <c r="A13" s="3">
        <v>8</v>
      </c>
      <c r="B13" s="14" t="str">
        <f>+MATEMATICAS!B13</f>
        <v>Garcia Sanchez Jose Samuel</v>
      </c>
      <c r="C13" s="6"/>
      <c r="D13" s="6"/>
      <c r="E13" s="6"/>
      <c r="F13" s="6"/>
      <c r="G13" s="6"/>
      <c r="H13" s="6"/>
      <c r="I13" s="12" t="e">
        <f t="shared" si="0"/>
        <v>#DIV/0!</v>
      </c>
      <c r="J13" s="6"/>
      <c r="K13" s="6"/>
      <c r="L13" s="6"/>
      <c r="M13" s="6"/>
      <c r="N13" s="6"/>
      <c r="O13" s="6"/>
      <c r="P13" s="12" t="e">
        <f t="shared" si="1"/>
        <v>#DIV/0!</v>
      </c>
      <c r="Q13" s="6"/>
      <c r="R13" s="6"/>
      <c r="S13" s="6"/>
      <c r="T13" s="6"/>
      <c r="U13" s="6"/>
      <c r="V13" s="6"/>
      <c r="W13" s="12" t="e">
        <f t="shared" si="2"/>
        <v>#DIV/0!</v>
      </c>
      <c r="X13" s="12" t="e">
        <f t="shared" si="3"/>
        <v>#DIV/0!</v>
      </c>
      <c r="Y13" s="3"/>
      <c r="Z13" s="13" t="e">
        <f t="shared" si="4"/>
        <v>#DIV/0!</v>
      </c>
      <c r="AA13" s="12" t="e">
        <f t="shared" si="5"/>
        <v>#DIV/0!</v>
      </c>
    </row>
    <row r="14" spans="1:27" ht="16.5" thickBot="1" x14ac:dyDescent="0.3">
      <c r="A14" s="3">
        <v>9</v>
      </c>
      <c r="B14" s="14" t="str">
        <f>+MATEMATICAS!B14</f>
        <v>Góngora Bonilla   Juan José</v>
      </c>
      <c r="C14" s="6"/>
      <c r="D14" s="6"/>
      <c r="E14" s="6"/>
      <c r="F14" s="6"/>
      <c r="G14" s="6"/>
      <c r="H14" s="6"/>
      <c r="I14" s="12" t="e">
        <f t="shared" si="0"/>
        <v>#DIV/0!</v>
      </c>
      <c r="J14" s="6"/>
      <c r="K14" s="6"/>
      <c r="L14" s="6"/>
      <c r="M14" s="6"/>
      <c r="N14" s="6"/>
      <c r="O14" s="6"/>
      <c r="P14" s="12" t="e">
        <f t="shared" si="1"/>
        <v>#DIV/0!</v>
      </c>
      <c r="Q14" s="6"/>
      <c r="R14" s="6"/>
      <c r="S14" s="6"/>
      <c r="T14" s="6"/>
      <c r="U14" s="6"/>
      <c r="V14" s="6"/>
      <c r="W14" s="12" t="e">
        <f t="shared" si="2"/>
        <v>#DIV/0!</v>
      </c>
      <c r="X14" s="12" t="e">
        <f t="shared" si="3"/>
        <v>#DIV/0!</v>
      </c>
      <c r="Y14" s="3"/>
      <c r="Z14" s="13" t="e">
        <f t="shared" si="4"/>
        <v>#DIV/0!</v>
      </c>
      <c r="AA14" s="12" t="e">
        <f t="shared" si="5"/>
        <v>#DIV/0!</v>
      </c>
    </row>
    <row r="15" spans="1:27" ht="16.5" thickBot="1" x14ac:dyDescent="0.3">
      <c r="A15" s="3">
        <v>10</v>
      </c>
      <c r="B15" s="14" t="str">
        <f>+MATEMATICAS!B15</f>
        <v>Guilombo Losada  Samara</v>
      </c>
      <c r="C15" s="6"/>
      <c r="D15" s="6"/>
      <c r="E15" s="6"/>
      <c r="F15" s="6"/>
      <c r="G15" s="6"/>
      <c r="H15" s="6"/>
      <c r="I15" s="12" t="e">
        <f t="shared" si="0"/>
        <v>#DIV/0!</v>
      </c>
      <c r="J15" s="6"/>
      <c r="K15" s="6"/>
      <c r="L15" s="6"/>
      <c r="M15" s="6"/>
      <c r="N15" s="6"/>
      <c r="O15" s="6"/>
      <c r="P15" s="12" t="e">
        <f t="shared" si="1"/>
        <v>#DIV/0!</v>
      </c>
      <c r="Q15" s="6"/>
      <c r="R15" s="6"/>
      <c r="S15" s="6"/>
      <c r="T15" s="6"/>
      <c r="U15" s="6"/>
      <c r="V15" s="6"/>
      <c r="W15" s="12" t="e">
        <f t="shared" si="2"/>
        <v>#DIV/0!</v>
      </c>
      <c r="X15" s="12" t="e">
        <f t="shared" si="3"/>
        <v>#DIV/0!</v>
      </c>
      <c r="Y15" s="3"/>
      <c r="Z15" s="13" t="e">
        <f t="shared" si="4"/>
        <v>#DIV/0!</v>
      </c>
      <c r="AA15" s="12" t="e">
        <f t="shared" si="5"/>
        <v>#DIV/0!</v>
      </c>
    </row>
    <row r="16" spans="1:27" ht="16.5" thickBot="1" x14ac:dyDescent="0.3">
      <c r="A16" s="3">
        <v>11</v>
      </c>
      <c r="B16" s="14" t="str">
        <f>+MATEMATICAS!B16</f>
        <v>Londoño Fierro   Gerónimo</v>
      </c>
      <c r="C16" s="6"/>
      <c r="D16" s="6"/>
      <c r="E16" s="6"/>
      <c r="F16" s="6"/>
      <c r="G16" s="6"/>
      <c r="H16" s="6"/>
      <c r="I16" s="12" t="e">
        <f t="shared" si="0"/>
        <v>#DIV/0!</v>
      </c>
      <c r="J16" s="6"/>
      <c r="K16" s="6"/>
      <c r="L16" s="6"/>
      <c r="M16" s="6"/>
      <c r="N16" s="6"/>
      <c r="O16" s="6"/>
      <c r="P16" s="12" t="e">
        <f t="shared" si="1"/>
        <v>#DIV/0!</v>
      </c>
      <c r="Q16" s="6"/>
      <c r="R16" s="6"/>
      <c r="S16" s="6"/>
      <c r="T16" s="6"/>
      <c r="U16" s="6"/>
      <c r="V16" s="6"/>
      <c r="W16" s="12" t="e">
        <f t="shared" si="2"/>
        <v>#DIV/0!</v>
      </c>
      <c r="X16" s="12" t="e">
        <f t="shared" si="3"/>
        <v>#DIV/0!</v>
      </c>
      <c r="Y16" s="3"/>
      <c r="Z16" s="13" t="e">
        <f t="shared" si="4"/>
        <v>#DIV/0!</v>
      </c>
      <c r="AA16" s="12" t="e">
        <f t="shared" si="5"/>
        <v>#DIV/0!</v>
      </c>
    </row>
    <row r="17" spans="1:27" ht="16.5" thickBot="1" x14ac:dyDescent="0.3">
      <c r="A17" s="3">
        <v>12</v>
      </c>
      <c r="B17" s="14" t="str">
        <f>+MATEMATICAS!B17</f>
        <v>Martinez Molano Maia Alejandra</v>
      </c>
      <c r="C17" s="6"/>
      <c r="D17" s="6"/>
      <c r="E17" s="6"/>
      <c r="F17" s="6"/>
      <c r="G17" s="6"/>
      <c r="H17" s="6"/>
      <c r="I17" s="12" t="e">
        <f t="shared" si="0"/>
        <v>#DIV/0!</v>
      </c>
      <c r="J17" s="6"/>
      <c r="K17" s="6"/>
      <c r="L17" s="6"/>
      <c r="M17" s="6"/>
      <c r="N17" s="6"/>
      <c r="O17" s="6"/>
      <c r="P17" s="12" t="e">
        <f t="shared" si="1"/>
        <v>#DIV/0!</v>
      </c>
      <c r="Q17" s="6"/>
      <c r="R17" s="6"/>
      <c r="S17" s="6"/>
      <c r="T17" s="6"/>
      <c r="U17" s="6"/>
      <c r="V17" s="6"/>
      <c r="W17" s="12" t="e">
        <f t="shared" si="2"/>
        <v>#DIV/0!</v>
      </c>
      <c r="X17" s="12" t="e">
        <f t="shared" si="3"/>
        <v>#DIV/0!</v>
      </c>
      <c r="Y17" s="3"/>
      <c r="Z17" s="13" t="e">
        <f t="shared" si="4"/>
        <v>#DIV/0!</v>
      </c>
      <c r="AA17" s="12" t="e">
        <f t="shared" si="5"/>
        <v>#DIV/0!</v>
      </c>
    </row>
    <row r="18" spans="1:27" ht="16.5" thickBot="1" x14ac:dyDescent="0.3">
      <c r="A18" s="3">
        <v>13</v>
      </c>
      <c r="B18" s="14" t="str">
        <f>+MATEMATICAS!B18</f>
        <v>Martínez Vargas   Jacob</v>
      </c>
      <c r="C18" s="6"/>
      <c r="D18" s="6"/>
      <c r="E18" s="6"/>
      <c r="F18" s="6"/>
      <c r="G18" s="6"/>
      <c r="H18" s="6"/>
      <c r="I18" s="12" t="e">
        <f t="shared" si="0"/>
        <v>#DIV/0!</v>
      </c>
      <c r="J18" s="6"/>
      <c r="K18" s="6"/>
      <c r="L18" s="6"/>
      <c r="M18" s="6"/>
      <c r="N18" s="6"/>
      <c r="O18" s="6"/>
      <c r="P18" s="12" t="e">
        <f t="shared" si="1"/>
        <v>#DIV/0!</v>
      </c>
      <c r="Q18" s="6"/>
      <c r="R18" s="6"/>
      <c r="S18" s="6"/>
      <c r="T18" s="6"/>
      <c r="U18" s="6"/>
      <c r="V18" s="6"/>
      <c r="W18" s="12" t="e">
        <f t="shared" si="2"/>
        <v>#DIV/0!</v>
      </c>
      <c r="X18" s="12" t="e">
        <f t="shared" si="3"/>
        <v>#DIV/0!</v>
      </c>
      <c r="Y18" s="3"/>
      <c r="Z18" s="13" t="e">
        <f t="shared" si="4"/>
        <v>#DIV/0!</v>
      </c>
      <c r="AA18" s="12" t="e">
        <f t="shared" si="5"/>
        <v>#DIV/0!</v>
      </c>
    </row>
    <row r="19" spans="1:27" ht="16.5" thickBot="1" x14ac:dyDescent="0.3">
      <c r="A19" s="3">
        <v>14</v>
      </c>
      <c r="B19" s="14" t="str">
        <f>+MATEMATICAS!B19</f>
        <v>Montañez Obregon Nicolas</v>
      </c>
      <c r="C19" s="6"/>
      <c r="D19" s="6"/>
      <c r="E19" s="6"/>
      <c r="F19" s="6"/>
      <c r="G19" s="6"/>
      <c r="H19" s="6"/>
      <c r="I19" s="12" t="e">
        <f t="shared" si="0"/>
        <v>#DIV/0!</v>
      </c>
      <c r="J19" s="6"/>
      <c r="K19" s="6"/>
      <c r="L19" s="6"/>
      <c r="M19" s="6"/>
      <c r="N19" s="6"/>
      <c r="O19" s="6"/>
      <c r="P19" s="12" t="e">
        <f t="shared" si="1"/>
        <v>#DIV/0!</v>
      </c>
      <c r="Q19" s="6"/>
      <c r="R19" s="6"/>
      <c r="S19" s="6"/>
      <c r="T19" s="6"/>
      <c r="U19" s="6"/>
      <c r="V19" s="6"/>
      <c r="W19" s="12" t="e">
        <f t="shared" si="2"/>
        <v>#DIV/0!</v>
      </c>
      <c r="X19" s="12" t="e">
        <f t="shared" si="3"/>
        <v>#DIV/0!</v>
      </c>
      <c r="Y19" s="3"/>
      <c r="Z19" s="13" t="e">
        <f t="shared" si="4"/>
        <v>#DIV/0!</v>
      </c>
      <c r="AA19" s="12" t="e">
        <f t="shared" si="5"/>
        <v>#DIV/0!</v>
      </c>
    </row>
    <row r="20" spans="1:27" ht="16.5" thickBot="1" x14ac:dyDescent="0.3">
      <c r="A20" s="3">
        <v>15</v>
      </c>
      <c r="B20" s="14" t="str">
        <f>+MATEMATICAS!B20</f>
        <v>Motta Cortes   Keyla Salome</v>
      </c>
      <c r="C20" s="6"/>
      <c r="D20" s="6"/>
      <c r="E20" s="6"/>
      <c r="F20" s="6"/>
      <c r="G20" s="6"/>
      <c r="H20" s="6"/>
      <c r="I20" s="12" t="e">
        <f t="shared" si="0"/>
        <v>#DIV/0!</v>
      </c>
      <c r="J20" s="6"/>
      <c r="K20" s="6"/>
      <c r="L20" s="6"/>
      <c r="M20" s="6"/>
      <c r="N20" s="6"/>
      <c r="O20" s="6"/>
      <c r="P20" s="12" t="e">
        <f t="shared" si="1"/>
        <v>#DIV/0!</v>
      </c>
      <c r="Q20" s="6"/>
      <c r="R20" s="6"/>
      <c r="S20" s="6"/>
      <c r="T20" s="6"/>
      <c r="U20" s="6"/>
      <c r="V20" s="6"/>
      <c r="W20" s="12" t="e">
        <f t="shared" si="2"/>
        <v>#DIV/0!</v>
      </c>
      <c r="X20" s="12" t="e">
        <f t="shared" si="3"/>
        <v>#DIV/0!</v>
      </c>
      <c r="Y20" s="3"/>
      <c r="Z20" s="13" t="e">
        <f t="shared" si="4"/>
        <v>#DIV/0!</v>
      </c>
      <c r="AA20" s="12" t="e">
        <f t="shared" si="5"/>
        <v>#DIV/0!</v>
      </c>
    </row>
    <row r="21" spans="1:27" ht="16.5" thickBot="1" x14ac:dyDescent="0.3">
      <c r="A21" s="3">
        <v>16</v>
      </c>
      <c r="B21" s="14" t="str">
        <f>+MATEMATICAS!B21</f>
        <v>Muñoz Carreño   Mariángel</v>
      </c>
      <c r="C21" s="6"/>
      <c r="D21" s="6"/>
      <c r="E21" s="6"/>
      <c r="F21" s="6"/>
      <c r="G21" s="6"/>
      <c r="H21" s="6"/>
      <c r="I21" s="12" t="e">
        <f t="shared" si="0"/>
        <v>#DIV/0!</v>
      </c>
      <c r="J21" s="6"/>
      <c r="K21" s="6"/>
      <c r="L21" s="6"/>
      <c r="M21" s="6"/>
      <c r="N21" s="6"/>
      <c r="O21" s="6"/>
      <c r="P21" s="12" t="e">
        <f t="shared" si="1"/>
        <v>#DIV/0!</v>
      </c>
      <c r="Q21" s="6"/>
      <c r="R21" s="6"/>
      <c r="S21" s="6"/>
      <c r="T21" s="6"/>
      <c r="U21" s="6"/>
      <c r="V21" s="6"/>
      <c r="W21" s="12" t="e">
        <f t="shared" si="2"/>
        <v>#DIV/0!</v>
      </c>
      <c r="X21" s="12" t="e">
        <f t="shared" si="3"/>
        <v>#DIV/0!</v>
      </c>
      <c r="Y21" s="3"/>
      <c r="Z21" s="13" t="e">
        <f t="shared" si="4"/>
        <v>#DIV/0!</v>
      </c>
      <c r="AA21" s="12" t="e">
        <f t="shared" si="5"/>
        <v>#DIV/0!</v>
      </c>
    </row>
    <row r="22" spans="1:27" ht="16.5" thickBot="1" x14ac:dyDescent="0.3">
      <c r="A22" s="3">
        <v>17</v>
      </c>
      <c r="B22" s="14" t="str">
        <f>+MATEMATICAS!B22</f>
        <v>Murcia Marín   Hugo Julián</v>
      </c>
      <c r="C22" s="6"/>
      <c r="D22" s="6"/>
      <c r="E22" s="6"/>
      <c r="F22" s="6"/>
      <c r="G22" s="6"/>
      <c r="H22" s="6"/>
      <c r="I22" s="12" t="e">
        <f t="shared" si="0"/>
        <v>#DIV/0!</v>
      </c>
      <c r="J22" s="6"/>
      <c r="K22" s="6"/>
      <c r="L22" s="6"/>
      <c r="M22" s="6"/>
      <c r="N22" s="6"/>
      <c r="O22" s="6"/>
      <c r="P22" s="12" t="e">
        <f t="shared" si="1"/>
        <v>#DIV/0!</v>
      </c>
      <c r="Q22" s="6"/>
      <c r="R22" s="6"/>
      <c r="S22" s="6"/>
      <c r="T22" s="6"/>
      <c r="U22" s="6"/>
      <c r="V22" s="6"/>
      <c r="W22" s="12" t="e">
        <f t="shared" si="2"/>
        <v>#DIV/0!</v>
      </c>
      <c r="X22" s="12" t="e">
        <f t="shared" si="3"/>
        <v>#DIV/0!</v>
      </c>
      <c r="Y22" s="3"/>
      <c r="Z22" s="13" t="e">
        <f t="shared" si="4"/>
        <v>#DIV/0!</v>
      </c>
      <c r="AA22" s="12" t="e">
        <f t="shared" si="5"/>
        <v>#DIV/0!</v>
      </c>
    </row>
    <row r="23" spans="1:27" ht="16.5" thickBot="1" x14ac:dyDescent="0.3">
      <c r="A23" s="3">
        <v>18</v>
      </c>
      <c r="B23" s="14" t="str">
        <f>+MATEMATICAS!B23</f>
        <v>Rojas Castiblanco  Elian Damián</v>
      </c>
      <c r="C23" s="6"/>
      <c r="D23" s="6"/>
      <c r="E23" s="6"/>
      <c r="F23" s="6"/>
      <c r="G23" s="6"/>
      <c r="H23" s="6"/>
      <c r="I23" s="12" t="e">
        <f t="shared" si="0"/>
        <v>#DIV/0!</v>
      </c>
      <c r="J23" s="6"/>
      <c r="K23" s="6"/>
      <c r="L23" s="6"/>
      <c r="M23" s="6"/>
      <c r="N23" s="6"/>
      <c r="O23" s="6"/>
      <c r="P23" s="12" t="e">
        <f t="shared" si="1"/>
        <v>#DIV/0!</v>
      </c>
      <c r="Q23" s="6"/>
      <c r="R23" s="6"/>
      <c r="S23" s="6"/>
      <c r="T23" s="6"/>
      <c r="U23" s="6"/>
      <c r="V23" s="6"/>
      <c r="W23" s="12" t="e">
        <f t="shared" si="2"/>
        <v>#DIV/0!</v>
      </c>
      <c r="X23" s="12" t="e">
        <f t="shared" si="3"/>
        <v>#DIV/0!</v>
      </c>
      <c r="Y23" s="3"/>
      <c r="Z23" s="13" t="e">
        <f t="shared" si="4"/>
        <v>#DIV/0!</v>
      </c>
      <c r="AA23" s="12" t="e">
        <f t="shared" si="5"/>
        <v>#DIV/0!</v>
      </c>
    </row>
    <row r="24" spans="1:27" ht="16.5" thickBot="1" x14ac:dyDescent="0.3">
      <c r="A24" s="3">
        <v>19</v>
      </c>
      <c r="B24" s="14" t="str">
        <f>+MATEMATICAS!B24</f>
        <v>Romero Flórez   Juan José</v>
      </c>
      <c r="C24" s="6"/>
      <c r="D24" s="6"/>
      <c r="E24" s="6"/>
      <c r="F24" s="6"/>
      <c r="G24" s="6"/>
      <c r="H24" s="6"/>
      <c r="I24" s="12" t="e">
        <f t="shared" si="0"/>
        <v>#DIV/0!</v>
      </c>
      <c r="J24" s="6"/>
      <c r="K24" s="6"/>
      <c r="L24" s="6"/>
      <c r="M24" s="6"/>
      <c r="N24" s="6"/>
      <c r="O24" s="6"/>
      <c r="P24" s="12" t="e">
        <f t="shared" si="1"/>
        <v>#DIV/0!</v>
      </c>
      <c r="Q24" s="6"/>
      <c r="R24" s="6"/>
      <c r="S24" s="6"/>
      <c r="T24" s="6"/>
      <c r="U24" s="6"/>
      <c r="V24" s="6"/>
      <c r="W24" s="12" t="e">
        <f t="shared" si="2"/>
        <v>#DIV/0!</v>
      </c>
      <c r="X24" s="12" t="e">
        <f t="shared" si="3"/>
        <v>#DIV/0!</v>
      </c>
      <c r="Y24" s="3"/>
      <c r="Z24" s="13" t="e">
        <f t="shared" si="4"/>
        <v>#DIV/0!</v>
      </c>
      <c r="AA24" s="12" t="e">
        <f t="shared" si="5"/>
        <v>#DIV/0!</v>
      </c>
    </row>
    <row r="25" spans="1:27" ht="16.5" thickBot="1" x14ac:dyDescent="0.3">
      <c r="A25" s="3">
        <v>20</v>
      </c>
      <c r="B25" s="14" t="str">
        <f>+MATEMATICAS!B25</f>
        <v>Salazar Peña   Milán Andrés</v>
      </c>
      <c r="C25" s="6"/>
      <c r="D25" s="6"/>
      <c r="E25" s="6"/>
      <c r="F25" s="6"/>
      <c r="G25" s="6"/>
      <c r="H25" s="6"/>
      <c r="I25" s="12" t="e">
        <f t="shared" si="0"/>
        <v>#DIV/0!</v>
      </c>
      <c r="J25" s="6"/>
      <c r="K25" s="6"/>
      <c r="L25" s="6"/>
      <c r="M25" s="6"/>
      <c r="N25" s="6"/>
      <c r="O25" s="6"/>
      <c r="P25" s="12" t="e">
        <f t="shared" si="1"/>
        <v>#DIV/0!</v>
      </c>
      <c r="Q25" s="6"/>
      <c r="R25" s="6"/>
      <c r="S25" s="6"/>
      <c r="T25" s="6"/>
      <c r="U25" s="6"/>
      <c r="V25" s="6"/>
      <c r="W25" s="12" t="e">
        <f t="shared" si="2"/>
        <v>#DIV/0!</v>
      </c>
      <c r="X25" s="12" t="e">
        <f t="shared" si="3"/>
        <v>#DIV/0!</v>
      </c>
      <c r="Y25" s="3"/>
      <c r="Z25" s="13" t="e">
        <f t="shared" si="4"/>
        <v>#DIV/0!</v>
      </c>
      <c r="AA25" s="12" t="e">
        <f t="shared" si="5"/>
        <v>#DIV/0!</v>
      </c>
    </row>
    <row r="26" spans="1:27" ht="16.5" thickBot="1" x14ac:dyDescent="0.3">
      <c r="A26" s="3">
        <v>21</v>
      </c>
      <c r="B26" s="14" t="str">
        <f>+MATEMATICAS!B26</f>
        <v>Salguedo Alvarez  Isabella</v>
      </c>
      <c r="C26" s="6"/>
      <c r="D26" s="6"/>
      <c r="E26" s="6"/>
      <c r="F26" s="6"/>
      <c r="G26" s="6"/>
      <c r="H26" s="6"/>
      <c r="I26" s="12" t="e">
        <f t="shared" si="0"/>
        <v>#DIV/0!</v>
      </c>
      <c r="J26" s="6"/>
      <c r="K26" s="6"/>
      <c r="L26" s="6"/>
      <c r="M26" s="6"/>
      <c r="N26" s="6"/>
      <c r="O26" s="6"/>
      <c r="P26" s="12" t="e">
        <f t="shared" si="1"/>
        <v>#DIV/0!</v>
      </c>
      <c r="Q26" s="6"/>
      <c r="R26" s="6"/>
      <c r="S26" s="6"/>
      <c r="T26" s="6"/>
      <c r="U26" s="6"/>
      <c r="V26" s="6"/>
      <c r="W26" s="12" t="e">
        <f t="shared" si="2"/>
        <v>#DIV/0!</v>
      </c>
      <c r="X26" s="12" t="e">
        <f t="shared" si="3"/>
        <v>#DIV/0!</v>
      </c>
      <c r="Y26" s="3"/>
      <c r="Z26" s="13" t="e">
        <f t="shared" si="4"/>
        <v>#DIV/0!</v>
      </c>
      <c r="AA26" s="12" t="e">
        <f t="shared" si="5"/>
        <v>#DIV/0!</v>
      </c>
    </row>
    <row r="27" spans="1:27" ht="16.5" thickBot="1" x14ac:dyDescent="0.3">
      <c r="A27" s="3">
        <v>22</v>
      </c>
      <c r="B27" s="14" t="str">
        <f>+MATEMATICAS!B27</f>
        <v>Triviño Silva   Ivanna</v>
      </c>
      <c r="C27" s="6"/>
      <c r="D27" s="6"/>
      <c r="E27" s="6"/>
      <c r="F27" s="6"/>
      <c r="G27" s="6"/>
      <c r="H27" s="6"/>
      <c r="I27" s="12" t="e">
        <f t="shared" si="0"/>
        <v>#DIV/0!</v>
      </c>
      <c r="J27" s="6"/>
      <c r="K27" s="6"/>
      <c r="L27" s="6"/>
      <c r="M27" s="6"/>
      <c r="N27" s="6"/>
      <c r="O27" s="6"/>
      <c r="P27" s="12" t="e">
        <f t="shared" si="1"/>
        <v>#DIV/0!</v>
      </c>
      <c r="Q27" s="6"/>
      <c r="R27" s="6"/>
      <c r="S27" s="6"/>
      <c r="T27" s="6"/>
      <c r="U27" s="6"/>
      <c r="V27" s="6"/>
      <c r="W27" s="12" t="e">
        <f t="shared" si="2"/>
        <v>#DIV/0!</v>
      </c>
      <c r="X27" s="12" t="e">
        <f t="shared" si="3"/>
        <v>#DIV/0!</v>
      </c>
      <c r="Y27" s="3"/>
      <c r="Z27" s="13" t="e">
        <f t="shared" si="4"/>
        <v>#DIV/0!</v>
      </c>
      <c r="AA27" s="12" t="e">
        <f t="shared" si="5"/>
        <v>#DIV/0!</v>
      </c>
    </row>
    <row r="28" spans="1:27" ht="16.5" thickBot="1" x14ac:dyDescent="0.3">
      <c r="A28" s="3">
        <v>23</v>
      </c>
      <c r="B28" s="14" t="str">
        <f>+MATEMATICAS!B28</f>
        <v>Tunjano Velásquez   Thiago</v>
      </c>
      <c r="C28" s="6"/>
      <c r="D28" s="6"/>
      <c r="E28" s="6"/>
      <c r="F28" s="6"/>
      <c r="G28" s="6"/>
      <c r="H28" s="6"/>
      <c r="I28" s="12" t="e">
        <f t="shared" si="0"/>
        <v>#DIV/0!</v>
      </c>
      <c r="J28" s="6"/>
      <c r="K28" s="6"/>
      <c r="L28" s="6"/>
      <c r="M28" s="6"/>
      <c r="N28" s="6"/>
      <c r="O28" s="6"/>
      <c r="P28" s="12" t="e">
        <f t="shared" si="1"/>
        <v>#DIV/0!</v>
      </c>
      <c r="Q28" s="6"/>
      <c r="R28" s="6"/>
      <c r="S28" s="6"/>
      <c r="T28" s="6"/>
      <c r="U28" s="6"/>
      <c r="V28" s="6"/>
      <c r="W28" s="12" t="e">
        <f t="shared" si="2"/>
        <v>#DIV/0!</v>
      </c>
      <c r="X28" s="12" t="e">
        <f t="shared" si="3"/>
        <v>#DIV/0!</v>
      </c>
      <c r="Y28" s="3"/>
      <c r="Z28" s="13" t="e">
        <f t="shared" si="4"/>
        <v>#DIV/0!</v>
      </c>
      <c r="AA28" s="12" t="e">
        <f t="shared" si="5"/>
        <v>#DIV/0!</v>
      </c>
    </row>
    <row r="29" spans="1:27" ht="16.5" thickBot="1" x14ac:dyDescent="0.3">
      <c r="A29" s="3">
        <v>24</v>
      </c>
      <c r="B29" s="14" t="str">
        <f>+MATEMATICAS!B29</f>
        <v>Vargas Avilés  Salome</v>
      </c>
      <c r="C29" s="6"/>
      <c r="D29" s="6"/>
      <c r="E29" s="6"/>
      <c r="F29" s="6"/>
      <c r="G29" s="6"/>
      <c r="H29" s="6"/>
      <c r="I29" s="12" t="e">
        <f t="shared" si="0"/>
        <v>#DIV/0!</v>
      </c>
      <c r="J29" s="6"/>
      <c r="K29" s="6"/>
      <c r="L29" s="6"/>
      <c r="M29" s="6"/>
      <c r="N29" s="6"/>
      <c r="O29" s="6"/>
      <c r="P29" s="12" t="e">
        <f t="shared" si="1"/>
        <v>#DIV/0!</v>
      </c>
      <c r="Q29" s="6"/>
      <c r="R29" s="6"/>
      <c r="S29" s="6"/>
      <c r="T29" s="6"/>
      <c r="U29" s="6"/>
      <c r="V29" s="6"/>
      <c r="W29" s="12" t="e">
        <f t="shared" si="2"/>
        <v>#DIV/0!</v>
      </c>
      <c r="X29" s="12" t="e">
        <f t="shared" si="3"/>
        <v>#DIV/0!</v>
      </c>
      <c r="Y29" s="3"/>
      <c r="Z29" s="13" t="e">
        <f t="shared" si="4"/>
        <v>#DIV/0!</v>
      </c>
      <c r="AA29" s="12" t="e">
        <f t="shared" si="5"/>
        <v>#DIV/0!</v>
      </c>
    </row>
    <row r="30" spans="1:27" ht="16.5" thickBot="1" x14ac:dyDescent="0.3">
      <c r="A30" s="3">
        <v>25</v>
      </c>
      <c r="B30" s="14" t="str">
        <f>+MATEMATICAS!B30</f>
        <v>Yela Yunda   Eileen Sofia</v>
      </c>
      <c r="C30" s="6"/>
      <c r="D30" s="6"/>
      <c r="E30" s="6"/>
      <c r="F30" s="6"/>
      <c r="G30" s="6"/>
      <c r="H30" s="6"/>
      <c r="I30" s="12" t="e">
        <f t="shared" si="0"/>
        <v>#DIV/0!</v>
      </c>
      <c r="J30" s="6"/>
      <c r="K30" s="6"/>
      <c r="L30" s="6"/>
      <c r="M30" s="6"/>
      <c r="N30" s="6"/>
      <c r="O30" s="6"/>
      <c r="P30" s="12" t="e">
        <f t="shared" si="1"/>
        <v>#DIV/0!</v>
      </c>
      <c r="Q30" s="6"/>
      <c r="R30" s="6"/>
      <c r="S30" s="6"/>
      <c r="T30" s="6"/>
      <c r="U30" s="6"/>
      <c r="V30" s="6"/>
      <c r="W30" s="12" t="e">
        <f t="shared" si="2"/>
        <v>#DIV/0!</v>
      </c>
      <c r="X30" s="12" t="e">
        <f t="shared" si="3"/>
        <v>#DIV/0!</v>
      </c>
      <c r="Y30" s="3"/>
      <c r="Z30" s="13" t="e">
        <f t="shared" si="4"/>
        <v>#DIV/0!</v>
      </c>
      <c r="AA30" s="12" t="e">
        <f t="shared" si="5"/>
        <v>#DIV/0!</v>
      </c>
    </row>
    <row r="31" spans="1:27" ht="16.5" thickBot="1" x14ac:dyDescent="0.3">
      <c r="A31" s="3">
        <v>26</v>
      </c>
      <c r="B31" s="14" t="str">
        <f>+MATEMATICAS!B31</f>
        <v>Zambrano Lopez Hillary</v>
      </c>
      <c r="C31" s="6"/>
      <c r="D31" s="6"/>
      <c r="E31" s="6"/>
      <c r="F31" s="6"/>
      <c r="G31" s="6"/>
      <c r="H31" s="6"/>
      <c r="I31" s="12" t="e">
        <f t="shared" si="0"/>
        <v>#DIV/0!</v>
      </c>
      <c r="J31" s="6"/>
      <c r="K31" s="6"/>
      <c r="L31" s="6"/>
      <c r="M31" s="6"/>
      <c r="N31" s="6"/>
      <c r="O31" s="6"/>
      <c r="P31" s="12" t="e">
        <f t="shared" si="1"/>
        <v>#DIV/0!</v>
      </c>
      <c r="Q31" s="6"/>
      <c r="R31" s="6"/>
      <c r="S31" s="6"/>
      <c r="T31" s="6"/>
      <c r="U31" s="6"/>
      <c r="V31" s="6"/>
      <c r="W31" s="12" t="e">
        <f t="shared" si="2"/>
        <v>#DIV/0!</v>
      </c>
      <c r="X31" s="12" t="e">
        <f t="shared" si="3"/>
        <v>#DIV/0!</v>
      </c>
      <c r="Y31" s="3"/>
      <c r="Z31" s="13" t="e">
        <f t="shared" si="4"/>
        <v>#DIV/0!</v>
      </c>
      <c r="AA31" s="12" t="e">
        <f t="shared" si="5"/>
        <v>#DIV/0!</v>
      </c>
    </row>
    <row r="32" spans="1:27" ht="16.5" thickBot="1" x14ac:dyDescent="0.3">
      <c r="A32" s="3">
        <v>27</v>
      </c>
      <c r="B32" s="14">
        <f>+MATEMATICAS!B32</f>
        <v>0</v>
      </c>
      <c r="C32" s="6"/>
      <c r="D32" s="6"/>
      <c r="E32" s="6"/>
      <c r="F32" s="6"/>
      <c r="G32" s="6"/>
      <c r="H32" s="6"/>
      <c r="I32" s="12" t="e">
        <f t="shared" si="0"/>
        <v>#DIV/0!</v>
      </c>
      <c r="J32" s="6"/>
      <c r="K32" s="6"/>
      <c r="L32" s="6"/>
      <c r="M32" s="6"/>
      <c r="N32" s="6"/>
      <c r="O32" s="6"/>
      <c r="P32" s="12" t="e">
        <f t="shared" si="1"/>
        <v>#DIV/0!</v>
      </c>
      <c r="Q32" s="6"/>
      <c r="R32" s="6"/>
      <c r="S32" s="6"/>
      <c r="T32" s="6"/>
      <c r="U32" s="6"/>
      <c r="V32" s="6"/>
      <c r="W32" s="12" t="e">
        <f t="shared" si="2"/>
        <v>#DIV/0!</v>
      </c>
      <c r="X32" s="12" t="e">
        <f t="shared" si="3"/>
        <v>#DIV/0!</v>
      </c>
      <c r="Y32" s="3"/>
      <c r="Z32" s="13" t="e">
        <f t="shared" si="4"/>
        <v>#DIV/0!</v>
      </c>
      <c r="AA32" s="12" t="e">
        <f t="shared" si="5"/>
        <v>#DIV/0!</v>
      </c>
    </row>
    <row r="33" spans="1:27" ht="16.5" thickBot="1" x14ac:dyDescent="0.3">
      <c r="A33" s="3">
        <v>28</v>
      </c>
      <c r="B33" s="14">
        <f>+MATEMATICAS!B33</f>
        <v>0</v>
      </c>
      <c r="C33" s="6"/>
      <c r="D33" s="6"/>
      <c r="E33" s="6"/>
      <c r="F33" s="6"/>
      <c r="G33" s="6"/>
      <c r="H33" s="6"/>
      <c r="I33" s="12" t="e">
        <f t="shared" si="0"/>
        <v>#DIV/0!</v>
      </c>
      <c r="J33" s="6"/>
      <c r="K33" s="6"/>
      <c r="L33" s="6"/>
      <c r="M33" s="6"/>
      <c r="N33" s="6"/>
      <c r="O33" s="6"/>
      <c r="P33" s="12" t="e">
        <f t="shared" si="1"/>
        <v>#DIV/0!</v>
      </c>
      <c r="Q33" s="6"/>
      <c r="R33" s="6"/>
      <c r="S33" s="6"/>
      <c r="T33" s="6"/>
      <c r="U33" s="6"/>
      <c r="V33" s="6"/>
      <c r="W33" s="12" t="e">
        <f t="shared" si="2"/>
        <v>#DIV/0!</v>
      </c>
      <c r="X33" s="12" t="e">
        <f t="shared" si="3"/>
        <v>#DIV/0!</v>
      </c>
      <c r="Y33" s="3"/>
      <c r="Z33" s="13" t="e">
        <f t="shared" si="4"/>
        <v>#DIV/0!</v>
      </c>
      <c r="AA33" s="12" t="e">
        <f t="shared" si="5"/>
        <v>#DIV/0!</v>
      </c>
    </row>
    <row r="34" spans="1:27" ht="16.5" thickBot="1" x14ac:dyDescent="0.3">
      <c r="A34" s="3">
        <v>29</v>
      </c>
      <c r="B34" s="14">
        <f>+MATEMATICAS!B34</f>
        <v>0</v>
      </c>
      <c r="C34" s="6"/>
      <c r="D34" s="6"/>
      <c r="E34" s="6"/>
      <c r="F34" s="6"/>
      <c r="G34" s="6"/>
      <c r="H34" s="6"/>
      <c r="I34" s="12" t="e">
        <f t="shared" si="0"/>
        <v>#DIV/0!</v>
      </c>
      <c r="J34" s="6"/>
      <c r="K34" s="6"/>
      <c r="L34" s="6"/>
      <c r="M34" s="6"/>
      <c r="N34" s="6"/>
      <c r="O34" s="6"/>
      <c r="P34" s="12" t="e">
        <f t="shared" si="1"/>
        <v>#DIV/0!</v>
      </c>
      <c r="Q34" s="6"/>
      <c r="R34" s="6"/>
      <c r="S34" s="6"/>
      <c r="T34" s="6"/>
      <c r="U34" s="6"/>
      <c r="V34" s="6"/>
      <c r="W34" s="12" t="e">
        <f t="shared" si="2"/>
        <v>#DIV/0!</v>
      </c>
      <c r="X34" s="12" t="e">
        <f t="shared" si="3"/>
        <v>#DIV/0!</v>
      </c>
      <c r="Y34" s="3"/>
      <c r="Z34" s="13" t="e">
        <f t="shared" si="4"/>
        <v>#DIV/0!</v>
      </c>
      <c r="AA34" s="12" t="e">
        <f t="shared" si="5"/>
        <v>#DIV/0!</v>
      </c>
    </row>
    <row r="35" spans="1:27" ht="16.5" thickBot="1" x14ac:dyDescent="0.3">
      <c r="A35" s="3">
        <v>30</v>
      </c>
      <c r="B35" s="14">
        <f>+MATEMATICAS!B35</f>
        <v>0</v>
      </c>
      <c r="C35" s="6"/>
      <c r="D35" s="6"/>
      <c r="E35" s="6"/>
      <c r="F35" s="6"/>
      <c r="G35" s="6"/>
      <c r="H35" s="6"/>
      <c r="I35" s="12" t="e">
        <f t="shared" si="0"/>
        <v>#DIV/0!</v>
      </c>
      <c r="J35" s="6"/>
      <c r="K35" s="6"/>
      <c r="L35" s="6"/>
      <c r="M35" s="6"/>
      <c r="N35" s="6"/>
      <c r="O35" s="6"/>
      <c r="P35" s="12" t="e">
        <f t="shared" si="1"/>
        <v>#DIV/0!</v>
      </c>
      <c r="Q35" s="6"/>
      <c r="R35" s="6"/>
      <c r="S35" s="6"/>
      <c r="T35" s="6"/>
      <c r="U35" s="6"/>
      <c r="V35" s="6"/>
      <c r="W35" s="12" t="e">
        <f t="shared" si="2"/>
        <v>#DIV/0!</v>
      </c>
      <c r="X35" s="12" t="e">
        <f t="shared" si="3"/>
        <v>#DIV/0!</v>
      </c>
      <c r="Y35" s="3"/>
      <c r="Z35" s="13" t="e">
        <f t="shared" si="4"/>
        <v>#DIV/0!</v>
      </c>
      <c r="AA35" s="12" t="e">
        <f t="shared" si="5"/>
        <v>#DIV/0!</v>
      </c>
    </row>
    <row r="36" spans="1:27" ht="16.5" thickBot="1" x14ac:dyDescent="0.3">
      <c r="A36" s="3">
        <v>31</v>
      </c>
      <c r="B36" s="14">
        <f>+MATEMATICAS!B36</f>
        <v>0</v>
      </c>
      <c r="C36" s="6"/>
      <c r="D36" s="6"/>
      <c r="E36" s="6"/>
      <c r="F36" s="6"/>
      <c r="G36" s="6"/>
      <c r="H36" s="6"/>
      <c r="I36" s="12" t="e">
        <f t="shared" si="0"/>
        <v>#DIV/0!</v>
      </c>
      <c r="J36" s="6"/>
      <c r="K36" s="6"/>
      <c r="L36" s="6"/>
      <c r="M36" s="6"/>
      <c r="N36" s="6"/>
      <c r="O36" s="6"/>
      <c r="P36" s="12" t="e">
        <f t="shared" si="1"/>
        <v>#DIV/0!</v>
      </c>
      <c r="Q36" s="6"/>
      <c r="R36" s="6"/>
      <c r="S36" s="6"/>
      <c r="T36" s="6"/>
      <c r="U36" s="6"/>
      <c r="V36" s="6"/>
      <c r="W36" s="12" t="e">
        <f t="shared" si="2"/>
        <v>#DIV/0!</v>
      </c>
      <c r="X36" s="12" t="e">
        <f t="shared" si="3"/>
        <v>#DIV/0!</v>
      </c>
      <c r="Y36" s="3"/>
      <c r="Z36" s="13" t="e">
        <f t="shared" si="4"/>
        <v>#DIV/0!</v>
      </c>
      <c r="AA36" s="12" t="e">
        <f t="shared" si="5"/>
        <v>#DIV/0!</v>
      </c>
    </row>
    <row r="37" spans="1:27" ht="16.5" thickBot="1" x14ac:dyDescent="0.3">
      <c r="A37" s="3">
        <v>32</v>
      </c>
      <c r="B37" s="14">
        <f>+MATEMATICAS!B37</f>
        <v>0</v>
      </c>
      <c r="C37" s="6"/>
      <c r="D37" s="6"/>
      <c r="E37" s="6"/>
      <c r="F37" s="6"/>
      <c r="G37" s="6"/>
      <c r="H37" s="6"/>
      <c r="I37" s="12" t="e">
        <f t="shared" si="0"/>
        <v>#DIV/0!</v>
      </c>
      <c r="J37" s="6"/>
      <c r="K37" s="6"/>
      <c r="L37" s="6"/>
      <c r="M37" s="6"/>
      <c r="N37" s="6"/>
      <c r="O37" s="6"/>
      <c r="P37" s="12" t="e">
        <f t="shared" si="1"/>
        <v>#DIV/0!</v>
      </c>
      <c r="Q37" s="6"/>
      <c r="R37" s="6"/>
      <c r="S37" s="6"/>
      <c r="T37" s="6"/>
      <c r="U37" s="6"/>
      <c r="V37" s="6"/>
      <c r="W37" s="12" t="e">
        <f t="shared" si="2"/>
        <v>#DIV/0!</v>
      </c>
      <c r="X37" s="12" t="e">
        <f t="shared" si="3"/>
        <v>#DIV/0!</v>
      </c>
      <c r="Y37" s="3"/>
      <c r="Z37" s="13" t="e">
        <f t="shared" si="4"/>
        <v>#DIV/0!</v>
      </c>
      <c r="AA37" s="12" t="e">
        <f t="shared" si="5"/>
        <v>#DIV/0!</v>
      </c>
    </row>
    <row r="38" spans="1:27" ht="16.5" thickBot="1" x14ac:dyDescent="0.3">
      <c r="A38" s="3">
        <v>33</v>
      </c>
      <c r="B38" s="14">
        <f>+MATEMATICAS!B38</f>
        <v>0</v>
      </c>
      <c r="C38" s="6"/>
      <c r="D38" s="6"/>
      <c r="E38" s="6"/>
      <c r="F38" s="6"/>
      <c r="G38" s="6"/>
      <c r="H38" s="6"/>
      <c r="I38" s="12" t="e">
        <f t="shared" si="0"/>
        <v>#DIV/0!</v>
      </c>
      <c r="J38" s="6"/>
      <c r="K38" s="6"/>
      <c r="L38" s="6"/>
      <c r="M38" s="6"/>
      <c r="N38" s="6"/>
      <c r="O38" s="6"/>
      <c r="P38" s="12" t="e">
        <f t="shared" si="1"/>
        <v>#DIV/0!</v>
      </c>
      <c r="Q38" s="6"/>
      <c r="R38" s="6"/>
      <c r="S38" s="6"/>
      <c r="T38" s="6"/>
      <c r="U38" s="6"/>
      <c r="V38" s="6"/>
      <c r="W38" s="12" t="e">
        <f t="shared" si="2"/>
        <v>#DIV/0!</v>
      </c>
      <c r="X38" s="12" t="e">
        <f t="shared" si="3"/>
        <v>#DIV/0!</v>
      </c>
      <c r="Y38" s="3"/>
      <c r="Z38" s="13" t="e">
        <f t="shared" si="4"/>
        <v>#DIV/0!</v>
      </c>
      <c r="AA38" s="12" t="e">
        <f t="shared" si="5"/>
        <v>#DIV/0!</v>
      </c>
    </row>
    <row r="39" spans="1:27" ht="16.5" thickBot="1" x14ac:dyDescent="0.3">
      <c r="A39" s="3">
        <v>34</v>
      </c>
      <c r="B39" s="14">
        <f>+MATEMATICAS!B39</f>
        <v>0</v>
      </c>
      <c r="C39" s="6"/>
      <c r="D39" s="6"/>
      <c r="E39" s="6"/>
      <c r="F39" s="6"/>
      <c r="G39" s="6"/>
      <c r="H39" s="6"/>
      <c r="I39" s="12" t="e">
        <f t="shared" si="0"/>
        <v>#DIV/0!</v>
      </c>
      <c r="J39" s="6"/>
      <c r="K39" s="6"/>
      <c r="L39" s="6"/>
      <c r="M39" s="6"/>
      <c r="N39" s="6"/>
      <c r="O39" s="6"/>
      <c r="P39" s="12" t="e">
        <f t="shared" si="1"/>
        <v>#DIV/0!</v>
      </c>
      <c r="Q39" s="6"/>
      <c r="R39" s="6"/>
      <c r="S39" s="6"/>
      <c r="T39" s="6"/>
      <c r="U39" s="6"/>
      <c r="V39" s="6"/>
      <c r="W39" s="12" t="e">
        <f t="shared" si="2"/>
        <v>#DIV/0!</v>
      </c>
      <c r="X39" s="12" t="e">
        <f t="shared" si="3"/>
        <v>#DIV/0!</v>
      </c>
      <c r="Y39" s="3"/>
      <c r="Z39" s="13" t="e">
        <f t="shared" si="4"/>
        <v>#DIV/0!</v>
      </c>
      <c r="AA39" s="12" t="e">
        <f t="shared" si="5"/>
        <v>#DIV/0!</v>
      </c>
    </row>
    <row r="40" spans="1:27" ht="16.5" thickBot="1" x14ac:dyDescent="0.3">
      <c r="A40" s="3">
        <v>35</v>
      </c>
      <c r="B40" s="14">
        <f>+MATEMATICAS!B40</f>
        <v>0</v>
      </c>
      <c r="C40" s="6"/>
      <c r="D40" s="6"/>
      <c r="E40" s="6"/>
      <c r="F40" s="6"/>
      <c r="G40" s="6"/>
      <c r="H40" s="6"/>
      <c r="I40" s="12" t="e">
        <f t="shared" si="0"/>
        <v>#DIV/0!</v>
      </c>
      <c r="J40" s="6"/>
      <c r="K40" s="6"/>
      <c r="L40" s="6"/>
      <c r="M40" s="6"/>
      <c r="N40" s="6"/>
      <c r="O40" s="6"/>
      <c r="P40" s="12" t="e">
        <f t="shared" si="1"/>
        <v>#DIV/0!</v>
      </c>
      <c r="Q40" s="6"/>
      <c r="R40" s="6"/>
      <c r="S40" s="6"/>
      <c r="T40" s="6"/>
      <c r="U40" s="6"/>
      <c r="V40" s="6"/>
      <c r="W40" s="12" t="e">
        <f t="shared" si="2"/>
        <v>#DIV/0!</v>
      </c>
      <c r="X40" s="12" t="e">
        <f t="shared" si="3"/>
        <v>#DIV/0!</v>
      </c>
      <c r="Y40" s="3"/>
      <c r="Z40" s="13" t="e">
        <f t="shared" si="4"/>
        <v>#DIV/0!</v>
      </c>
      <c r="AA40" s="12" t="e">
        <f t="shared" si="5"/>
        <v>#DIV/0!</v>
      </c>
    </row>
    <row r="41" spans="1:27" ht="16.5" thickBot="1" x14ac:dyDescent="0.3">
      <c r="A41" s="3">
        <v>36</v>
      </c>
      <c r="B41" s="14">
        <f>+MATEMATICAS!B41</f>
        <v>0</v>
      </c>
      <c r="C41" s="6"/>
      <c r="D41" s="6"/>
      <c r="E41" s="6"/>
      <c r="F41" s="6"/>
      <c r="G41" s="6"/>
      <c r="H41" s="6"/>
      <c r="I41" s="12" t="e">
        <f t="shared" si="0"/>
        <v>#DIV/0!</v>
      </c>
      <c r="J41" s="6"/>
      <c r="K41" s="6"/>
      <c r="L41" s="6"/>
      <c r="M41" s="6"/>
      <c r="N41" s="6"/>
      <c r="O41" s="6"/>
      <c r="P41" s="12" t="e">
        <f t="shared" si="1"/>
        <v>#DIV/0!</v>
      </c>
      <c r="Q41" s="6"/>
      <c r="R41" s="6"/>
      <c r="S41" s="6"/>
      <c r="T41" s="6"/>
      <c r="U41" s="6"/>
      <c r="V41" s="6"/>
      <c r="W41" s="12" t="e">
        <f t="shared" si="2"/>
        <v>#DIV/0!</v>
      </c>
      <c r="X41" s="12" t="e">
        <f t="shared" si="3"/>
        <v>#DIV/0!</v>
      </c>
      <c r="Y41" s="3"/>
      <c r="Z41" s="13" t="e">
        <f t="shared" si="4"/>
        <v>#DIV/0!</v>
      </c>
      <c r="AA41" s="12" t="e">
        <f t="shared" si="5"/>
        <v>#DIV/0!</v>
      </c>
    </row>
    <row r="42" spans="1:27" ht="16.5" thickBot="1" x14ac:dyDescent="0.3">
      <c r="A42" s="3">
        <v>38</v>
      </c>
      <c r="B42" s="14">
        <f>+MATEMATICAS!B42</f>
        <v>0</v>
      </c>
      <c r="C42" s="6"/>
      <c r="D42" s="6"/>
      <c r="E42" s="6"/>
      <c r="F42" s="6"/>
      <c r="G42" s="6"/>
      <c r="H42" s="6"/>
      <c r="I42" s="12" t="e">
        <f t="shared" si="0"/>
        <v>#DIV/0!</v>
      </c>
      <c r="J42" s="6"/>
      <c r="K42" s="6"/>
      <c r="L42" s="6"/>
      <c r="M42" s="6"/>
      <c r="N42" s="6"/>
      <c r="O42" s="6"/>
      <c r="P42" s="12" t="e">
        <f t="shared" si="1"/>
        <v>#DIV/0!</v>
      </c>
      <c r="Q42" s="6"/>
      <c r="R42" s="6"/>
      <c r="S42" s="6"/>
      <c r="T42" s="6"/>
      <c r="U42" s="6"/>
      <c r="V42" s="6"/>
      <c r="W42" s="12" t="e">
        <f t="shared" si="2"/>
        <v>#DIV/0!</v>
      </c>
      <c r="X42" s="12" t="e">
        <f t="shared" si="3"/>
        <v>#DIV/0!</v>
      </c>
      <c r="Y42" s="3"/>
      <c r="Z42" s="13" t="e">
        <f t="shared" si="4"/>
        <v>#DIV/0!</v>
      </c>
      <c r="AA42" s="12" t="e">
        <f t="shared" si="5"/>
        <v>#DIV/0!</v>
      </c>
    </row>
    <row r="43" spans="1:27" ht="16.5" thickBot="1" x14ac:dyDescent="0.3">
      <c r="B43" s="14">
        <f>+MATEMATICAS!B43</f>
        <v>0</v>
      </c>
      <c r="C43" s="9"/>
      <c r="D43" s="9"/>
      <c r="E43" s="9"/>
      <c r="F43" s="9"/>
      <c r="G43" s="9"/>
      <c r="H43" s="9"/>
      <c r="I43" s="12" t="e">
        <f t="shared" si="0"/>
        <v>#DIV/0!</v>
      </c>
      <c r="J43" s="9"/>
      <c r="K43" s="9"/>
      <c r="L43" s="9"/>
      <c r="M43" s="9"/>
      <c r="N43" s="9"/>
      <c r="O43" s="9"/>
      <c r="P43" s="12" t="e">
        <f t="shared" si="1"/>
        <v>#DIV/0!</v>
      </c>
      <c r="Q43" s="9"/>
      <c r="R43" s="9"/>
      <c r="S43" s="9"/>
      <c r="T43" s="9"/>
      <c r="U43" s="9"/>
      <c r="V43" s="9"/>
      <c r="W43" s="12" t="e">
        <f t="shared" si="2"/>
        <v>#DIV/0!</v>
      </c>
      <c r="X43" s="10"/>
    </row>
    <row r="44" spans="1:27" x14ac:dyDescent="0.25">
      <c r="C44" s="9"/>
      <c r="D44" s="9"/>
      <c r="E44" s="9"/>
      <c r="F44" s="9"/>
      <c r="G44" s="9"/>
      <c r="H44" s="9"/>
      <c r="I44" s="10"/>
      <c r="J44" s="9"/>
      <c r="K44" s="9"/>
      <c r="L44" s="9"/>
      <c r="M44" s="9"/>
      <c r="N44" s="9"/>
      <c r="O44" s="9"/>
      <c r="P44" s="10"/>
      <c r="Q44" s="9"/>
      <c r="R44" s="9"/>
      <c r="S44" s="9"/>
      <c r="T44" s="9"/>
      <c r="U44" s="9"/>
      <c r="V44" s="9"/>
      <c r="W44" s="10"/>
      <c r="X44" s="10"/>
    </row>
    <row r="45" spans="1:27" x14ac:dyDescent="0.25">
      <c r="C45" s="9"/>
      <c r="D45" s="9"/>
      <c r="E45" s="9"/>
      <c r="F45" s="9"/>
      <c r="G45" s="9"/>
      <c r="H45" s="9"/>
      <c r="I45" s="10"/>
      <c r="J45" s="9"/>
      <c r="K45" s="9"/>
      <c r="L45" s="9"/>
      <c r="M45" s="9"/>
      <c r="N45" s="9"/>
      <c r="O45" s="9"/>
      <c r="P45" s="10"/>
      <c r="Q45" s="9"/>
      <c r="R45" s="9"/>
      <c r="S45" s="9"/>
      <c r="T45" s="9"/>
      <c r="U45" s="9"/>
      <c r="V45" s="9"/>
      <c r="W45" s="10"/>
      <c r="X45" s="10"/>
    </row>
    <row r="46" spans="1:27" x14ac:dyDescent="0.25">
      <c r="C46" s="9"/>
      <c r="D46" s="9"/>
      <c r="E46" s="9"/>
      <c r="F46" s="9"/>
      <c r="G46" s="9"/>
      <c r="H46" s="9"/>
      <c r="I46" s="10"/>
      <c r="J46" s="9"/>
      <c r="K46" s="9"/>
      <c r="L46" s="9"/>
      <c r="M46" s="9"/>
      <c r="N46" s="9"/>
      <c r="O46" s="9"/>
      <c r="P46" s="10"/>
      <c r="Q46" s="9"/>
      <c r="R46" s="9"/>
      <c r="S46" s="9"/>
      <c r="T46" s="9"/>
      <c r="U46" s="9"/>
      <c r="V46" s="9"/>
      <c r="W46" s="10"/>
      <c r="X46" s="10"/>
    </row>
    <row r="47" spans="1:27" x14ac:dyDescent="0.25">
      <c r="P47" s="2"/>
    </row>
    <row r="48" spans="1:27" x14ac:dyDescent="0.25">
      <c r="P48" s="2"/>
    </row>
    <row r="49" spans="16:16" x14ac:dyDescent="0.25">
      <c r="P49" s="2"/>
    </row>
    <row r="50" spans="16:16" x14ac:dyDescent="0.25">
      <c r="P50" s="2"/>
    </row>
    <row r="51" spans="16:16" x14ac:dyDescent="0.25">
      <c r="P51" s="2"/>
    </row>
    <row r="52" spans="16:16" x14ac:dyDescent="0.25">
      <c r="P52" s="2"/>
    </row>
    <row r="53" spans="16:16" x14ac:dyDescent="0.25">
      <c r="P53" s="2"/>
    </row>
    <row r="54" spans="16:16" x14ac:dyDescent="0.25">
      <c r="P54" s="2"/>
    </row>
    <row r="55" spans="16:16" x14ac:dyDescent="0.25">
      <c r="P55" s="2"/>
    </row>
    <row r="56" spans="16:16" x14ac:dyDescent="0.25">
      <c r="P56" s="2"/>
    </row>
  </sheetData>
  <sheetProtection sheet="1" objects="1" scenarios="1"/>
  <mergeCells count="7">
    <mergeCell ref="C2:X2"/>
    <mergeCell ref="A3:A5"/>
    <mergeCell ref="B3:B5"/>
    <mergeCell ref="C3:X3"/>
    <mergeCell ref="C4:I4"/>
    <mergeCell ref="J4:P4"/>
    <mergeCell ref="Q4:W4"/>
  </mergeCells>
  <conditionalFormatting sqref="C6:AA6 X7:X29 Z7:AA29 C7:H35 J7:O35 Q7:V35 Y7:Y35 I7:I43 P7:P43 W7:W43">
    <cfRule type="cellIs" dxfId="5" priority="1" operator="lessThan">
      <formula>3</formula>
    </cfRule>
  </conditionalFormatting>
  <pageMargins left="1.0520833333333333" right="0.25" top="0.8615196078431373" bottom="0.75" header="0.3" footer="0.3"/>
  <pageSetup paperSize="5" scale="95" orientation="landscape" r:id="rId1"/>
  <headerFooter>
    <oddHeader>&amp;L            &amp;G&amp;C&amp;"-,Negrita"&amp;14LICEO MODERNO NELLY PERDOMO DE FALLA&amp;"-,Normal"&amp;11
Educación Preescolar, Básica Primaria y  Secundaria.  Aprobación Oficial No. 001842 de Noviembre de 2014  DANE 383753001740 NIT. 828002473-3</oddHeader>
    <oddFooter xml:space="preserve">&amp;C&amp;"-,Negrita""EDUCACIÓN INTEGRAL PARA EL CAMBIO”&amp;"-,Normal"
DIR. CALLE 3 N° 3-55 TEL (8) 4645635 www.lmnellyperdomodefalla.com fundanellyper@hotmail.com 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56"/>
  <sheetViews>
    <sheetView topLeftCell="A23" zoomScaleNormal="100" zoomScaleSheetLayoutView="85" zoomScalePageLayoutView="40" workbookViewId="0">
      <selection activeCell="A6" sqref="A6:A39"/>
    </sheetView>
  </sheetViews>
  <sheetFormatPr baseColWidth="10" defaultRowHeight="15" x14ac:dyDescent="0.25"/>
  <cols>
    <col min="1" max="1" width="3.85546875" style="1" customWidth="1"/>
    <col min="2" max="2" width="53.85546875" style="1" customWidth="1"/>
    <col min="3" max="6" width="5.140625" style="1" customWidth="1"/>
    <col min="7" max="8" width="4.42578125" style="1" customWidth="1"/>
    <col min="9" max="9" width="5.140625" style="2" customWidth="1"/>
    <col min="10" max="10" width="5.140625" style="1" customWidth="1"/>
    <col min="11" max="11" width="4.42578125" style="1" customWidth="1"/>
    <col min="12" max="12" width="4.5703125" style="1" customWidth="1"/>
    <col min="13" max="14" width="4.28515625" style="1" customWidth="1"/>
    <col min="15" max="15" width="5.140625" style="1" customWidth="1"/>
    <col min="16" max="16" width="4.7109375" style="1" customWidth="1"/>
    <col min="17" max="22" width="5.140625" style="1" customWidth="1"/>
    <col min="23" max="23" width="4" style="1" customWidth="1"/>
    <col min="24" max="24" width="5" style="1" customWidth="1"/>
    <col min="25" max="16384" width="11.42578125" style="1"/>
  </cols>
  <sheetData>
    <row r="1" spans="1:24" x14ac:dyDescent="0.25">
      <c r="B1" s="1" t="s">
        <v>34</v>
      </c>
      <c r="F1" s="1" t="s">
        <v>0</v>
      </c>
      <c r="G1" s="1" t="s">
        <v>43</v>
      </c>
      <c r="M1" s="2" t="s">
        <v>1</v>
      </c>
      <c r="N1" s="1">
        <v>2022</v>
      </c>
      <c r="Q1" s="1" t="s">
        <v>2</v>
      </c>
    </row>
    <row r="2" spans="1:24" x14ac:dyDescent="0.25">
      <c r="B2" s="1" t="s">
        <v>32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24" ht="14.25" customHeight="1" x14ac:dyDescent="0.25">
      <c r="A3" s="30" t="s">
        <v>3</v>
      </c>
      <c r="B3" s="28" t="s">
        <v>25</v>
      </c>
      <c r="C3" s="31" t="s">
        <v>4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4" ht="12" customHeight="1" x14ac:dyDescent="0.25">
      <c r="A4" s="30"/>
      <c r="B4" s="29"/>
      <c r="C4" s="31" t="s">
        <v>5</v>
      </c>
      <c r="D4" s="31"/>
      <c r="E4" s="31"/>
      <c r="F4" s="31"/>
      <c r="G4" s="31"/>
      <c r="H4" s="31"/>
      <c r="I4" s="31"/>
      <c r="J4" s="31" t="s">
        <v>26</v>
      </c>
      <c r="K4" s="31"/>
      <c r="L4" s="31"/>
      <c r="M4" s="31"/>
      <c r="N4" s="31"/>
      <c r="O4" s="31"/>
      <c r="P4" s="31"/>
      <c r="Q4" s="31" t="s">
        <v>27</v>
      </c>
      <c r="R4" s="31"/>
      <c r="S4" s="31"/>
      <c r="T4" s="31"/>
      <c r="U4" s="31"/>
      <c r="V4" s="31"/>
      <c r="W4" s="31"/>
    </row>
    <row r="5" spans="1:24" ht="65.25" customHeight="1" thickBot="1" x14ac:dyDescent="0.3">
      <c r="A5" s="30"/>
      <c r="B5" s="42"/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11" t="s">
        <v>33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11" t="s">
        <v>30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11" t="s">
        <v>31</v>
      </c>
      <c r="X5" s="11" t="s">
        <v>24</v>
      </c>
    </row>
    <row r="6" spans="1:24" ht="16.5" thickBot="1" x14ac:dyDescent="0.3">
      <c r="A6" s="3">
        <v>1</v>
      </c>
      <c r="B6" s="14" t="str">
        <f>+MATEMATICAS!B6</f>
        <v>Arcos Quintero Maria Isabella</v>
      </c>
      <c r="C6" s="6"/>
      <c r="D6" s="6"/>
      <c r="E6" s="6"/>
      <c r="F6" s="6"/>
      <c r="G6" s="6"/>
      <c r="H6" s="6"/>
      <c r="I6" s="12" t="e">
        <f>AVERAGE(C6:H6)*0.6</f>
        <v>#DIV/0!</v>
      </c>
      <c r="J6" s="6"/>
      <c r="K6" s="6"/>
      <c r="L6" s="6"/>
      <c r="M6" s="6"/>
      <c r="N6" s="6"/>
      <c r="O6" s="6"/>
      <c r="P6" s="12" t="e">
        <f>AVERAGE(J6:O6)*0.2</f>
        <v>#DIV/0!</v>
      </c>
      <c r="Q6" s="6"/>
      <c r="R6" s="6"/>
      <c r="S6" s="6"/>
      <c r="T6" s="6"/>
      <c r="U6" s="6"/>
      <c r="V6" s="6"/>
      <c r="W6" s="12" t="e">
        <f>AVERAGE(Q6:V6)*0.2</f>
        <v>#DIV/0!</v>
      </c>
      <c r="X6" s="12" t="e">
        <f>I6+P6+W6</f>
        <v>#DIV/0!</v>
      </c>
    </row>
    <row r="7" spans="1:24" ht="16.5" thickBot="1" x14ac:dyDescent="0.3">
      <c r="A7" s="3">
        <v>2</v>
      </c>
      <c r="B7" s="14" t="str">
        <f>+MATEMATICAS!B7</f>
        <v>Aros Quintero María Jose</v>
      </c>
      <c r="C7" s="6"/>
      <c r="D7" s="6"/>
      <c r="E7" s="6"/>
      <c r="F7" s="6"/>
      <c r="G7" s="6"/>
      <c r="H7" s="6"/>
      <c r="I7" s="12" t="e">
        <f t="shared" ref="I7:I42" si="0">AVERAGE(C7:H7)*0.6</f>
        <v>#DIV/0!</v>
      </c>
      <c r="J7" s="6"/>
      <c r="K7" s="6"/>
      <c r="L7" s="6"/>
      <c r="M7" s="6"/>
      <c r="N7" s="6"/>
      <c r="O7" s="6"/>
      <c r="P7" s="12" t="e">
        <f t="shared" ref="P7:P42" si="1">AVERAGE(J7:O7)*0.2</f>
        <v>#DIV/0!</v>
      </c>
      <c r="Q7" s="6"/>
      <c r="R7" s="6"/>
      <c r="S7" s="6"/>
      <c r="T7" s="6"/>
      <c r="U7" s="6"/>
      <c r="V7" s="6"/>
      <c r="W7" s="12" t="e">
        <f t="shared" ref="W7:W42" si="2">AVERAGE(Q7:V7)*0.2</f>
        <v>#DIV/0!</v>
      </c>
      <c r="X7" s="12" t="e">
        <f t="shared" ref="X7:X42" si="3">I7+P7+W7</f>
        <v>#DIV/0!</v>
      </c>
    </row>
    <row r="8" spans="1:24" ht="16.5" thickBot="1" x14ac:dyDescent="0.3">
      <c r="A8" s="3">
        <v>3</v>
      </c>
      <c r="B8" s="14" t="str">
        <f>+MATEMATICAS!B8</f>
        <v>Blandón García   Hellen Sarith</v>
      </c>
      <c r="C8" s="6"/>
      <c r="D8" s="6"/>
      <c r="E8" s="6"/>
      <c r="F8" s="6"/>
      <c r="G8" s="6"/>
      <c r="H8" s="6"/>
      <c r="I8" s="12" t="e">
        <f t="shared" si="0"/>
        <v>#DIV/0!</v>
      </c>
      <c r="J8" s="6"/>
      <c r="K8" s="6"/>
      <c r="L8" s="6"/>
      <c r="M8" s="6"/>
      <c r="N8" s="6"/>
      <c r="O8" s="6"/>
      <c r="P8" s="12" t="e">
        <f t="shared" si="1"/>
        <v>#DIV/0!</v>
      </c>
      <c r="Q8" s="6"/>
      <c r="R8" s="6"/>
      <c r="S8" s="6"/>
      <c r="T8" s="6"/>
      <c r="U8" s="6"/>
      <c r="V8" s="6"/>
      <c r="W8" s="12" t="e">
        <f t="shared" si="2"/>
        <v>#DIV/0!</v>
      </c>
      <c r="X8" s="12" t="e">
        <f t="shared" si="3"/>
        <v>#DIV/0!</v>
      </c>
    </row>
    <row r="9" spans="1:24" ht="16.5" thickBot="1" x14ac:dyDescent="0.3">
      <c r="A9" s="3">
        <v>4</v>
      </c>
      <c r="B9" s="14" t="str">
        <f>+MATEMATICAS!B9</f>
        <v>Caballero Quizá   Jhan Sebastián</v>
      </c>
      <c r="C9" s="6"/>
      <c r="D9" s="6"/>
      <c r="E9" s="6"/>
      <c r="F9" s="6"/>
      <c r="G9" s="6"/>
      <c r="H9" s="6"/>
      <c r="I9" s="12" t="e">
        <f t="shared" si="0"/>
        <v>#DIV/0!</v>
      </c>
      <c r="J9" s="6"/>
      <c r="K9" s="6"/>
      <c r="L9" s="6"/>
      <c r="M9" s="6"/>
      <c r="N9" s="6"/>
      <c r="O9" s="6"/>
      <c r="P9" s="12" t="e">
        <f t="shared" si="1"/>
        <v>#DIV/0!</v>
      </c>
      <c r="Q9" s="6"/>
      <c r="R9" s="6"/>
      <c r="S9" s="6"/>
      <c r="T9" s="6"/>
      <c r="U9" s="6"/>
      <c r="V9" s="6"/>
      <c r="W9" s="12" t="e">
        <f t="shared" si="2"/>
        <v>#DIV/0!</v>
      </c>
      <c r="X9" s="12" t="e">
        <f t="shared" si="3"/>
        <v>#DIV/0!</v>
      </c>
    </row>
    <row r="10" spans="1:24" ht="16.5" thickBot="1" x14ac:dyDescent="0.3">
      <c r="A10" s="3">
        <v>5</v>
      </c>
      <c r="B10" s="14" t="str">
        <f>+MATEMATICAS!B10</f>
        <v>Camargo Celis Eiden Kalet</v>
      </c>
      <c r="C10" s="6"/>
      <c r="D10" s="6"/>
      <c r="E10" s="6"/>
      <c r="F10" s="6"/>
      <c r="G10" s="6"/>
      <c r="H10" s="6"/>
      <c r="I10" s="12" t="e">
        <f t="shared" si="0"/>
        <v>#DIV/0!</v>
      </c>
      <c r="J10" s="6"/>
      <c r="K10" s="6"/>
      <c r="L10" s="6"/>
      <c r="M10" s="6"/>
      <c r="N10" s="6"/>
      <c r="O10" s="6"/>
      <c r="P10" s="12" t="e">
        <f t="shared" si="1"/>
        <v>#DIV/0!</v>
      </c>
      <c r="Q10" s="6"/>
      <c r="R10" s="6"/>
      <c r="S10" s="6"/>
      <c r="T10" s="6"/>
      <c r="U10" s="6"/>
      <c r="V10" s="6"/>
      <c r="W10" s="12" t="e">
        <f t="shared" si="2"/>
        <v>#DIV/0!</v>
      </c>
      <c r="X10" s="12" t="e">
        <f t="shared" si="3"/>
        <v>#DIV/0!</v>
      </c>
    </row>
    <row r="11" spans="1:24" ht="16.5" thickBot="1" x14ac:dyDescent="0.3">
      <c r="A11" s="3">
        <v>6</v>
      </c>
      <c r="B11" s="14" t="str">
        <f>+MATEMATICAS!B11</f>
        <v>Fierro Guzmán   Ana Victoria</v>
      </c>
      <c r="C11" s="6"/>
      <c r="D11" s="6"/>
      <c r="E11" s="6"/>
      <c r="F11" s="6"/>
      <c r="G11" s="6"/>
      <c r="H11" s="6"/>
      <c r="I11" s="12" t="e">
        <f t="shared" si="0"/>
        <v>#DIV/0!</v>
      </c>
      <c r="J11" s="6"/>
      <c r="K11" s="6"/>
      <c r="L11" s="6"/>
      <c r="M11" s="6"/>
      <c r="N11" s="6"/>
      <c r="O11" s="6"/>
      <c r="P11" s="12" t="e">
        <f t="shared" si="1"/>
        <v>#DIV/0!</v>
      </c>
      <c r="Q11" s="6"/>
      <c r="R11" s="6"/>
      <c r="S11" s="6"/>
      <c r="T11" s="6"/>
      <c r="U11" s="6"/>
      <c r="V11" s="6"/>
      <c r="W11" s="12" t="e">
        <f t="shared" si="2"/>
        <v>#DIV/0!</v>
      </c>
      <c r="X11" s="12" t="e">
        <f t="shared" si="3"/>
        <v>#DIV/0!</v>
      </c>
    </row>
    <row r="12" spans="1:24" ht="16.5" thickBot="1" x14ac:dyDescent="0.3">
      <c r="A12" s="3">
        <v>7</v>
      </c>
      <c r="B12" s="14" t="str">
        <f>+MATEMATICAS!B12</f>
        <v>Florez Gonzalez  Alison</v>
      </c>
      <c r="C12" s="6"/>
      <c r="D12" s="6"/>
      <c r="E12" s="6"/>
      <c r="F12" s="6"/>
      <c r="G12" s="6"/>
      <c r="H12" s="6"/>
      <c r="I12" s="12" t="e">
        <f t="shared" si="0"/>
        <v>#DIV/0!</v>
      </c>
      <c r="J12" s="6"/>
      <c r="K12" s="6"/>
      <c r="L12" s="6"/>
      <c r="M12" s="6"/>
      <c r="N12" s="6"/>
      <c r="O12" s="6"/>
      <c r="P12" s="12" t="e">
        <f t="shared" si="1"/>
        <v>#DIV/0!</v>
      </c>
      <c r="Q12" s="6"/>
      <c r="R12" s="6"/>
      <c r="S12" s="6"/>
      <c r="T12" s="6"/>
      <c r="U12" s="6"/>
      <c r="V12" s="6"/>
      <c r="W12" s="12" t="e">
        <f t="shared" si="2"/>
        <v>#DIV/0!</v>
      </c>
      <c r="X12" s="12" t="e">
        <f t="shared" si="3"/>
        <v>#DIV/0!</v>
      </c>
    </row>
    <row r="13" spans="1:24" ht="16.5" thickBot="1" x14ac:dyDescent="0.3">
      <c r="A13" s="3">
        <v>8</v>
      </c>
      <c r="B13" s="14" t="str">
        <f>+MATEMATICAS!B13</f>
        <v>Garcia Sanchez Jose Samuel</v>
      </c>
      <c r="C13" s="6"/>
      <c r="D13" s="6"/>
      <c r="E13" s="6"/>
      <c r="F13" s="6"/>
      <c r="G13" s="6"/>
      <c r="H13" s="6"/>
      <c r="I13" s="12" t="e">
        <f t="shared" si="0"/>
        <v>#DIV/0!</v>
      </c>
      <c r="J13" s="6"/>
      <c r="K13" s="6"/>
      <c r="L13" s="6"/>
      <c r="M13" s="6"/>
      <c r="N13" s="6"/>
      <c r="O13" s="6"/>
      <c r="P13" s="12" t="e">
        <f t="shared" si="1"/>
        <v>#DIV/0!</v>
      </c>
      <c r="Q13" s="6"/>
      <c r="R13" s="6"/>
      <c r="S13" s="6"/>
      <c r="T13" s="6"/>
      <c r="U13" s="6"/>
      <c r="V13" s="6"/>
      <c r="W13" s="12" t="e">
        <f t="shared" si="2"/>
        <v>#DIV/0!</v>
      </c>
      <c r="X13" s="12" t="e">
        <f t="shared" si="3"/>
        <v>#DIV/0!</v>
      </c>
    </row>
    <row r="14" spans="1:24" ht="16.5" thickBot="1" x14ac:dyDescent="0.3">
      <c r="A14" s="3">
        <v>9</v>
      </c>
      <c r="B14" s="14" t="str">
        <f>+MATEMATICAS!B14</f>
        <v>Góngora Bonilla   Juan José</v>
      </c>
      <c r="C14" s="6"/>
      <c r="D14" s="6"/>
      <c r="E14" s="6"/>
      <c r="F14" s="6"/>
      <c r="G14" s="6"/>
      <c r="H14" s="6"/>
      <c r="I14" s="12" t="e">
        <f t="shared" si="0"/>
        <v>#DIV/0!</v>
      </c>
      <c r="J14" s="6"/>
      <c r="K14" s="6"/>
      <c r="L14" s="6"/>
      <c r="M14" s="6"/>
      <c r="N14" s="6"/>
      <c r="O14" s="6"/>
      <c r="P14" s="12" t="e">
        <f t="shared" si="1"/>
        <v>#DIV/0!</v>
      </c>
      <c r="Q14" s="6"/>
      <c r="R14" s="6"/>
      <c r="S14" s="6"/>
      <c r="T14" s="6"/>
      <c r="U14" s="6"/>
      <c r="V14" s="6"/>
      <c r="W14" s="12" t="e">
        <f t="shared" si="2"/>
        <v>#DIV/0!</v>
      </c>
      <c r="X14" s="12" t="e">
        <f t="shared" si="3"/>
        <v>#DIV/0!</v>
      </c>
    </row>
    <row r="15" spans="1:24" ht="16.5" thickBot="1" x14ac:dyDescent="0.3">
      <c r="A15" s="3">
        <v>10</v>
      </c>
      <c r="B15" s="14" t="str">
        <f>+MATEMATICAS!B15</f>
        <v>Guilombo Losada  Samara</v>
      </c>
      <c r="C15" s="6"/>
      <c r="D15" s="6"/>
      <c r="E15" s="6"/>
      <c r="F15" s="6"/>
      <c r="G15" s="6"/>
      <c r="H15" s="6"/>
      <c r="I15" s="12" t="e">
        <f t="shared" si="0"/>
        <v>#DIV/0!</v>
      </c>
      <c r="J15" s="6"/>
      <c r="K15" s="6"/>
      <c r="L15" s="6"/>
      <c r="M15" s="6"/>
      <c r="N15" s="6"/>
      <c r="O15" s="6"/>
      <c r="P15" s="12" t="e">
        <f t="shared" si="1"/>
        <v>#DIV/0!</v>
      </c>
      <c r="Q15" s="6"/>
      <c r="R15" s="6"/>
      <c r="S15" s="6"/>
      <c r="T15" s="6"/>
      <c r="U15" s="6"/>
      <c r="V15" s="6"/>
      <c r="W15" s="12" t="e">
        <f t="shared" si="2"/>
        <v>#DIV/0!</v>
      </c>
      <c r="X15" s="12" t="e">
        <f t="shared" si="3"/>
        <v>#DIV/0!</v>
      </c>
    </row>
    <row r="16" spans="1:24" ht="16.5" thickBot="1" x14ac:dyDescent="0.3">
      <c r="A16" s="3">
        <v>11</v>
      </c>
      <c r="B16" s="14" t="str">
        <f>+MATEMATICAS!B16</f>
        <v>Londoño Fierro   Gerónimo</v>
      </c>
      <c r="C16" s="6"/>
      <c r="D16" s="6"/>
      <c r="E16" s="6"/>
      <c r="F16" s="6"/>
      <c r="G16" s="6"/>
      <c r="H16" s="6"/>
      <c r="I16" s="12" t="e">
        <f t="shared" si="0"/>
        <v>#DIV/0!</v>
      </c>
      <c r="J16" s="6"/>
      <c r="K16" s="6"/>
      <c r="L16" s="6"/>
      <c r="M16" s="6"/>
      <c r="N16" s="6"/>
      <c r="O16" s="6"/>
      <c r="P16" s="12" t="e">
        <f t="shared" si="1"/>
        <v>#DIV/0!</v>
      </c>
      <c r="Q16" s="6"/>
      <c r="R16" s="6"/>
      <c r="S16" s="6"/>
      <c r="T16" s="6"/>
      <c r="U16" s="6"/>
      <c r="V16" s="6"/>
      <c r="W16" s="12" t="e">
        <f t="shared" si="2"/>
        <v>#DIV/0!</v>
      </c>
      <c r="X16" s="12" t="e">
        <f t="shared" si="3"/>
        <v>#DIV/0!</v>
      </c>
    </row>
    <row r="17" spans="1:24" ht="16.5" thickBot="1" x14ac:dyDescent="0.3">
      <c r="A17" s="3">
        <v>12</v>
      </c>
      <c r="B17" s="14" t="str">
        <f>+MATEMATICAS!B17</f>
        <v>Martinez Molano Maia Alejandra</v>
      </c>
      <c r="C17" s="6"/>
      <c r="D17" s="6"/>
      <c r="E17" s="6"/>
      <c r="F17" s="6"/>
      <c r="G17" s="6"/>
      <c r="H17" s="6"/>
      <c r="I17" s="12" t="e">
        <f t="shared" si="0"/>
        <v>#DIV/0!</v>
      </c>
      <c r="J17" s="6"/>
      <c r="K17" s="6"/>
      <c r="L17" s="6"/>
      <c r="M17" s="6"/>
      <c r="N17" s="6"/>
      <c r="O17" s="6"/>
      <c r="P17" s="12" t="e">
        <f t="shared" si="1"/>
        <v>#DIV/0!</v>
      </c>
      <c r="Q17" s="6"/>
      <c r="R17" s="6"/>
      <c r="S17" s="6"/>
      <c r="T17" s="6"/>
      <c r="U17" s="6"/>
      <c r="V17" s="6"/>
      <c r="W17" s="12" t="e">
        <f t="shared" si="2"/>
        <v>#DIV/0!</v>
      </c>
      <c r="X17" s="12" t="e">
        <f t="shared" si="3"/>
        <v>#DIV/0!</v>
      </c>
    </row>
    <row r="18" spans="1:24" ht="16.5" thickBot="1" x14ac:dyDescent="0.3">
      <c r="A18" s="3">
        <v>13</v>
      </c>
      <c r="B18" s="14" t="str">
        <f>+MATEMATICAS!B18</f>
        <v>Martínez Vargas   Jacob</v>
      </c>
      <c r="C18" s="6"/>
      <c r="D18" s="6"/>
      <c r="E18" s="6"/>
      <c r="F18" s="6"/>
      <c r="G18" s="6"/>
      <c r="H18" s="6"/>
      <c r="I18" s="12" t="e">
        <f t="shared" si="0"/>
        <v>#DIV/0!</v>
      </c>
      <c r="J18" s="6"/>
      <c r="K18" s="6"/>
      <c r="L18" s="6"/>
      <c r="M18" s="6"/>
      <c r="N18" s="6"/>
      <c r="O18" s="6"/>
      <c r="P18" s="12" t="e">
        <f t="shared" si="1"/>
        <v>#DIV/0!</v>
      </c>
      <c r="Q18" s="6"/>
      <c r="R18" s="6"/>
      <c r="S18" s="6"/>
      <c r="T18" s="6"/>
      <c r="U18" s="6"/>
      <c r="V18" s="6"/>
      <c r="W18" s="12" t="e">
        <f t="shared" si="2"/>
        <v>#DIV/0!</v>
      </c>
      <c r="X18" s="12" t="e">
        <f t="shared" si="3"/>
        <v>#DIV/0!</v>
      </c>
    </row>
    <row r="19" spans="1:24" ht="16.5" thickBot="1" x14ac:dyDescent="0.3">
      <c r="A19" s="3">
        <v>14</v>
      </c>
      <c r="B19" s="14" t="str">
        <f>+MATEMATICAS!B19</f>
        <v>Montañez Obregon Nicolas</v>
      </c>
      <c r="C19" s="6"/>
      <c r="D19" s="6"/>
      <c r="E19" s="6"/>
      <c r="F19" s="6"/>
      <c r="G19" s="6"/>
      <c r="H19" s="6"/>
      <c r="I19" s="12" t="e">
        <f t="shared" si="0"/>
        <v>#DIV/0!</v>
      </c>
      <c r="J19" s="6"/>
      <c r="K19" s="6"/>
      <c r="L19" s="6"/>
      <c r="M19" s="6"/>
      <c r="N19" s="6"/>
      <c r="O19" s="6"/>
      <c r="P19" s="12" t="e">
        <f t="shared" si="1"/>
        <v>#DIV/0!</v>
      </c>
      <c r="Q19" s="6"/>
      <c r="R19" s="6"/>
      <c r="S19" s="6"/>
      <c r="T19" s="6"/>
      <c r="U19" s="6"/>
      <c r="V19" s="6"/>
      <c r="W19" s="12" t="e">
        <f t="shared" si="2"/>
        <v>#DIV/0!</v>
      </c>
      <c r="X19" s="12" t="e">
        <f t="shared" si="3"/>
        <v>#DIV/0!</v>
      </c>
    </row>
    <row r="20" spans="1:24" ht="16.5" thickBot="1" x14ac:dyDescent="0.3">
      <c r="A20" s="3">
        <v>15</v>
      </c>
      <c r="B20" s="14" t="str">
        <f>+MATEMATICAS!B20</f>
        <v>Motta Cortes   Keyla Salome</v>
      </c>
      <c r="C20" s="6"/>
      <c r="D20" s="6"/>
      <c r="E20" s="6"/>
      <c r="F20" s="6"/>
      <c r="G20" s="6"/>
      <c r="H20" s="6"/>
      <c r="I20" s="12" t="e">
        <f t="shared" si="0"/>
        <v>#DIV/0!</v>
      </c>
      <c r="J20" s="6"/>
      <c r="K20" s="6"/>
      <c r="L20" s="6"/>
      <c r="M20" s="6"/>
      <c r="N20" s="6"/>
      <c r="O20" s="6"/>
      <c r="P20" s="12" t="e">
        <f t="shared" si="1"/>
        <v>#DIV/0!</v>
      </c>
      <c r="Q20" s="6"/>
      <c r="R20" s="6"/>
      <c r="S20" s="6"/>
      <c r="T20" s="6"/>
      <c r="U20" s="6"/>
      <c r="V20" s="6"/>
      <c r="W20" s="12" t="e">
        <f t="shared" si="2"/>
        <v>#DIV/0!</v>
      </c>
      <c r="X20" s="12" t="e">
        <f t="shared" si="3"/>
        <v>#DIV/0!</v>
      </c>
    </row>
    <row r="21" spans="1:24" ht="16.5" thickBot="1" x14ac:dyDescent="0.3">
      <c r="A21" s="3">
        <v>16</v>
      </c>
      <c r="B21" s="14" t="str">
        <f>+MATEMATICAS!B21</f>
        <v>Muñoz Carreño   Mariángel</v>
      </c>
      <c r="C21" s="6"/>
      <c r="D21" s="6"/>
      <c r="E21" s="6"/>
      <c r="F21" s="6"/>
      <c r="G21" s="6"/>
      <c r="H21" s="6"/>
      <c r="I21" s="12" t="e">
        <f t="shared" si="0"/>
        <v>#DIV/0!</v>
      </c>
      <c r="J21" s="6"/>
      <c r="K21" s="6"/>
      <c r="L21" s="6"/>
      <c r="M21" s="6"/>
      <c r="N21" s="6"/>
      <c r="O21" s="6"/>
      <c r="P21" s="12" t="e">
        <f t="shared" si="1"/>
        <v>#DIV/0!</v>
      </c>
      <c r="Q21" s="6"/>
      <c r="R21" s="6"/>
      <c r="S21" s="6"/>
      <c r="T21" s="6"/>
      <c r="U21" s="6"/>
      <c r="V21" s="6"/>
      <c r="W21" s="12" t="e">
        <f t="shared" si="2"/>
        <v>#DIV/0!</v>
      </c>
      <c r="X21" s="12" t="e">
        <f t="shared" si="3"/>
        <v>#DIV/0!</v>
      </c>
    </row>
    <row r="22" spans="1:24" ht="16.5" thickBot="1" x14ac:dyDescent="0.3">
      <c r="A22" s="3">
        <v>17</v>
      </c>
      <c r="B22" s="14" t="str">
        <f>+MATEMATICAS!B22</f>
        <v>Murcia Marín   Hugo Julián</v>
      </c>
      <c r="C22" s="6"/>
      <c r="D22" s="6"/>
      <c r="E22" s="6"/>
      <c r="F22" s="6"/>
      <c r="G22" s="6"/>
      <c r="H22" s="6"/>
      <c r="I22" s="12" t="e">
        <f t="shared" si="0"/>
        <v>#DIV/0!</v>
      </c>
      <c r="J22" s="6"/>
      <c r="K22" s="6"/>
      <c r="L22" s="6"/>
      <c r="M22" s="6"/>
      <c r="N22" s="6"/>
      <c r="O22" s="6"/>
      <c r="P22" s="12" t="e">
        <f t="shared" si="1"/>
        <v>#DIV/0!</v>
      </c>
      <c r="Q22" s="6"/>
      <c r="R22" s="6"/>
      <c r="S22" s="6"/>
      <c r="T22" s="6"/>
      <c r="U22" s="6"/>
      <c r="V22" s="6"/>
      <c r="W22" s="12" t="e">
        <f t="shared" si="2"/>
        <v>#DIV/0!</v>
      </c>
      <c r="X22" s="12" t="e">
        <f t="shared" si="3"/>
        <v>#DIV/0!</v>
      </c>
    </row>
    <row r="23" spans="1:24" ht="16.5" thickBot="1" x14ac:dyDescent="0.3">
      <c r="A23" s="3">
        <v>18</v>
      </c>
      <c r="B23" s="14" t="str">
        <f>+MATEMATICAS!B23</f>
        <v>Rojas Castiblanco  Elian Damián</v>
      </c>
      <c r="C23" s="6"/>
      <c r="D23" s="6"/>
      <c r="E23" s="6"/>
      <c r="F23" s="6"/>
      <c r="G23" s="6"/>
      <c r="H23" s="6"/>
      <c r="I23" s="12" t="e">
        <f t="shared" si="0"/>
        <v>#DIV/0!</v>
      </c>
      <c r="J23" s="6"/>
      <c r="K23" s="6"/>
      <c r="L23" s="6"/>
      <c r="M23" s="6"/>
      <c r="N23" s="6"/>
      <c r="O23" s="6"/>
      <c r="P23" s="12" t="e">
        <f t="shared" si="1"/>
        <v>#DIV/0!</v>
      </c>
      <c r="Q23" s="6"/>
      <c r="R23" s="6"/>
      <c r="S23" s="6"/>
      <c r="T23" s="6"/>
      <c r="U23" s="6"/>
      <c r="V23" s="6"/>
      <c r="W23" s="12" t="e">
        <f t="shared" si="2"/>
        <v>#DIV/0!</v>
      </c>
      <c r="X23" s="12" t="e">
        <f t="shared" si="3"/>
        <v>#DIV/0!</v>
      </c>
    </row>
    <row r="24" spans="1:24" ht="16.5" thickBot="1" x14ac:dyDescent="0.3">
      <c r="A24" s="3">
        <v>19</v>
      </c>
      <c r="B24" s="14" t="str">
        <f>+MATEMATICAS!B24</f>
        <v>Romero Flórez   Juan José</v>
      </c>
      <c r="C24" s="6"/>
      <c r="D24" s="6"/>
      <c r="E24" s="6"/>
      <c r="F24" s="6"/>
      <c r="G24" s="6"/>
      <c r="H24" s="6"/>
      <c r="I24" s="12" t="e">
        <f t="shared" si="0"/>
        <v>#DIV/0!</v>
      </c>
      <c r="J24" s="6"/>
      <c r="K24" s="6"/>
      <c r="L24" s="6"/>
      <c r="M24" s="6"/>
      <c r="N24" s="6"/>
      <c r="O24" s="6"/>
      <c r="P24" s="12" t="e">
        <f t="shared" si="1"/>
        <v>#DIV/0!</v>
      </c>
      <c r="Q24" s="6"/>
      <c r="R24" s="6"/>
      <c r="S24" s="6"/>
      <c r="T24" s="6"/>
      <c r="U24" s="6"/>
      <c r="V24" s="6"/>
      <c r="W24" s="12" t="e">
        <f t="shared" si="2"/>
        <v>#DIV/0!</v>
      </c>
      <c r="X24" s="12" t="e">
        <f t="shared" si="3"/>
        <v>#DIV/0!</v>
      </c>
    </row>
    <row r="25" spans="1:24" ht="16.5" thickBot="1" x14ac:dyDescent="0.3">
      <c r="A25" s="3">
        <v>20</v>
      </c>
      <c r="B25" s="14" t="str">
        <f>+MATEMATICAS!B25</f>
        <v>Salazar Peña   Milán Andrés</v>
      </c>
      <c r="C25" s="6"/>
      <c r="D25" s="6"/>
      <c r="E25" s="6"/>
      <c r="F25" s="6"/>
      <c r="G25" s="6"/>
      <c r="H25" s="6"/>
      <c r="I25" s="12" t="e">
        <f t="shared" si="0"/>
        <v>#DIV/0!</v>
      </c>
      <c r="J25" s="6"/>
      <c r="K25" s="6"/>
      <c r="L25" s="6"/>
      <c r="M25" s="6"/>
      <c r="N25" s="6"/>
      <c r="O25" s="6"/>
      <c r="P25" s="12" t="e">
        <f t="shared" si="1"/>
        <v>#DIV/0!</v>
      </c>
      <c r="Q25" s="6"/>
      <c r="R25" s="6"/>
      <c r="S25" s="6"/>
      <c r="T25" s="6"/>
      <c r="U25" s="6"/>
      <c r="V25" s="6"/>
      <c r="W25" s="12" t="e">
        <f t="shared" si="2"/>
        <v>#DIV/0!</v>
      </c>
      <c r="X25" s="12" t="e">
        <f t="shared" si="3"/>
        <v>#DIV/0!</v>
      </c>
    </row>
    <row r="26" spans="1:24" ht="16.5" thickBot="1" x14ac:dyDescent="0.3">
      <c r="A26" s="3">
        <v>21</v>
      </c>
      <c r="B26" s="14" t="str">
        <f>+MATEMATICAS!B26</f>
        <v>Salguedo Alvarez  Isabella</v>
      </c>
      <c r="C26" s="6"/>
      <c r="D26" s="6"/>
      <c r="E26" s="6"/>
      <c r="F26" s="6"/>
      <c r="G26" s="6"/>
      <c r="H26" s="6"/>
      <c r="I26" s="12" t="e">
        <f t="shared" si="0"/>
        <v>#DIV/0!</v>
      </c>
      <c r="J26" s="6"/>
      <c r="K26" s="6"/>
      <c r="L26" s="6"/>
      <c r="M26" s="6"/>
      <c r="N26" s="6"/>
      <c r="O26" s="6"/>
      <c r="P26" s="12" t="e">
        <f t="shared" si="1"/>
        <v>#DIV/0!</v>
      </c>
      <c r="Q26" s="6"/>
      <c r="R26" s="6"/>
      <c r="S26" s="6"/>
      <c r="T26" s="6"/>
      <c r="U26" s="6"/>
      <c r="V26" s="6"/>
      <c r="W26" s="12" t="e">
        <f t="shared" si="2"/>
        <v>#DIV/0!</v>
      </c>
      <c r="X26" s="12" t="e">
        <f t="shared" si="3"/>
        <v>#DIV/0!</v>
      </c>
    </row>
    <row r="27" spans="1:24" ht="16.5" thickBot="1" x14ac:dyDescent="0.3">
      <c r="A27" s="3">
        <v>22</v>
      </c>
      <c r="B27" s="14" t="str">
        <f>+MATEMATICAS!B27</f>
        <v>Triviño Silva   Ivanna</v>
      </c>
      <c r="C27" s="6"/>
      <c r="D27" s="6"/>
      <c r="E27" s="6"/>
      <c r="F27" s="6"/>
      <c r="G27" s="6"/>
      <c r="H27" s="6"/>
      <c r="I27" s="12" t="e">
        <f t="shared" si="0"/>
        <v>#DIV/0!</v>
      </c>
      <c r="J27" s="6"/>
      <c r="K27" s="6"/>
      <c r="L27" s="6"/>
      <c r="M27" s="6"/>
      <c r="N27" s="6"/>
      <c r="O27" s="6"/>
      <c r="P27" s="12" t="e">
        <f t="shared" si="1"/>
        <v>#DIV/0!</v>
      </c>
      <c r="Q27" s="6"/>
      <c r="R27" s="6"/>
      <c r="S27" s="6"/>
      <c r="T27" s="6"/>
      <c r="U27" s="6"/>
      <c r="V27" s="6"/>
      <c r="W27" s="12" t="e">
        <f t="shared" si="2"/>
        <v>#DIV/0!</v>
      </c>
      <c r="X27" s="12" t="e">
        <f t="shared" si="3"/>
        <v>#DIV/0!</v>
      </c>
    </row>
    <row r="28" spans="1:24" ht="16.5" thickBot="1" x14ac:dyDescent="0.3">
      <c r="A28" s="3">
        <v>23</v>
      </c>
      <c r="B28" s="14" t="str">
        <f>+MATEMATICAS!B28</f>
        <v>Tunjano Velásquez   Thiago</v>
      </c>
      <c r="C28" s="6"/>
      <c r="D28" s="6"/>
      <c r="E28" s="6"/>
      <c r="F28" s="6"/>
      <c r="G28" s="6"/>
      <c r="H28" s="6"/>
      <c r="I28" s="12" t="e">
        <f t="shared" si="0"/>
        <v>#DIV/0!</v>
      </c>
      <c r="J28" s="6"/>
      <c r="K28" s="6"/>
      <c r="L28" s="6"/>
      <c r="M28" s="6"/>
      <c r="N28" s="6"/>
      <c r="O28" s="6"/>
      <c r="P28" s="12" t="e">
        <f t="shared" si="1"/>
        <v>#DIV/0!</v>
      </c>
      <c r="Q28" s="6"/>
      <c r="R28" s="6"/>
      <c r="S28" s="6"/>
      <c r="T28" s="6"/>
      <c r="U28" s="6"/>
      <c r="V28" s="6"/>
      <c r="W28" s="12" t="e">
        <f t="shared" si="2"/>
        <v>#DIV/0!</v>
      </c>
      <c r="X28" s="12" t="e">
        <f t="shared" si="3"/>
        <v>#DIV/0!</v>
      </c>
    </row>
    <row r="29" spans="1:24" ht="16.5" thickBot="1" x14ac:dyDescent="0.3">
      <c r="A29" s="3">
        <v>24</v>
      </c>
      <c r="B29" s="14" t="str">
        <f>+MATEMATICAS!B29</f>
        <v>Vargas Avilés  Salome</v>
      </c>
      <c r="C29" s="6"/>
      <c r="D29" s="6"/>
      <c r="E29" s="6"/>
      <c r="F29" s="6"/>
      <c r="G29" s="6"/>
      <c r="H29" s="6"/>
      <c r="I29" s="12" t="e">
        <f t="shared" si="0"/>
        <v>#DIV/0!</v>
      </c>
      <c r="J29" s="6"/>
      <c r="K29" s="6"/>
      <c r="L29" s="6"/>
      <c r="M29" s="6"/>
      <c r="N29" s="6"/>
      <c r="O29" s="6"/>
      <c r="P29" s="12" t="e">
        <f t="shared" si="1"/>
        <v>#DIV/0!</v>
      </c>
      <c r="Q29" s="6"/>
      <c r="R29" s="6"/>
      <c r="S29" s="6"/>
      <c r="T29" s="6"/>
      <c r="U29" s="6"/>
      <c r="V29" s="6"/>
      <c r="W29" s="12" t="e">
        <f t="shared" si="2"/>
        <v>#DIV/0!</v>
      </c>
      <c r="X29" s="12" t="e">
        <f t="shared" si="3"/>
        <v>#DIV/0!</v>
      </c>
    </row>
    <row r="30" spans="1:24" ht="16.5" thickBot="1" x14ac:dyDescent="0.3">
      <c r="A30" s="3">
        <v>25</v>
      </c>
      <c r="B30" s="14" t="str">
        <f>+MATEMATICAS!B30</f>
        <v>Yela Yunda   Eileen Sofia</v>
      </c>
      <c r="C30" s="6"/>
      <c r="D30" s="6"/>
      <c r="E30" s="6"/>
      <c r="F30" s="6"/>
      <c r="G30" s="6"/>
      <c r="H30" s="6"/>
      <c r="I30" s="12" t="e">
        <f t="shared" si="0"/>
        <v>#DIV/0!</v>
      </c>
      <c r="J30" s="6"/>
      <c r="K30" s="6"/>
      <c r="L30" s="6"/>
      <c r="M30" s="6"/>
      <c r="N30" s="6"/>
      <c r="O30" s="6"/>
      <c r="P30" s="12" t="e">
        <f t="shared" si="1"/>
        <v>#DIV/0!</v>
      </c>
      <c r="Q30" s="6"/>
      <c r="R30" s="6"/>
      <c r="S30" s="6"/>
      <c r="T30" s="6"/>
      <c r="U30" s="6"/>
      <c r="V30" s="6"/>
      <c r="W30" s="12" t="e">
        <f t="shared" si="2"/>
        <v>#DIV/0!</v>
      </c>
      <c r="X30" s="12" t="e">
        <f t="shared" si="3"/>
        <v>#DIV/0!</v>
      </c>
    </row>
    <row r="31" spans="1:24" ht="16.5" thickBot="1" x14ac:dyDescent="0.3">
      <c r="A31" s="3">
        <v>26</v>
      </c>
      <c r="B31" s="14" t="str">
        <f>+MATEMATICAS!B31</f>
        <v>Zambrano Lopez Hillary</v>
      </c>
      <c r="C31" s="6"/>
      <c r="D31" s="6"/>
      <c r="E31" s="6"/>
      <c r="F31" s="6"/>
      <c r="G31" s="6"/>
      <c r="H31" s="6"/>
      <c r="I31" s="12" t="e">
        <f t="shared" si="0"/>
        <v>#DIV/0!</v>
      </c>
      <c r="J31" s="6"/>
      <c r="K31" s="6"/>
      <c r="L31" s="6"/>
      <c r="M31" s="6"/>
      <c r="N31" s="6"/>
      <c r="O31" s="6"/>
      <c r="P31" s="12" t="e">
        <f t="shared" si="1"/>
        <v>#DIV/0!</v>
      </c>
      <c r="Q31" s="6"/>
      <c r="R31" s="6"/>
      <c r="S31" s="6"/>
      <c r="T31" s="6"/>
      <c r="U31" s="6"/>
      <c r="V31" s="6"/>
      <c r="W31" s="12" t="e">
        <f t="shared" si="2"/>
        <v>#DIV/0!</v>
      </c>
      <c r="X31" s="12" t="e">
        <f t="shared" si="3"/>
        <v>#DIV/0!</v>
      </c>
    </row>
    <row r="32" spans="1:24" ht="16.5" thickBot="1" x14ac:dyDescent="0.3">
      <c r="A32" s="3">
        <v>27</v>
      </c>
      <c r="B32" s="14">
        <f>+MATEMATICAS!B32</f>
        <v>0</v>
      </c>
      <c r="C32" s="6"/>
      <c r="D32" s="6"/>
      <c r="E32" s="6"/>
      <c r="F32" s="6"/>
      <c r="G32" s="6"/>
      <c r="H32" s="6"/>
      <c r="I32" s="12" t="e">
        <f t="shared" si="0"/>
        <v>#DIV/0!</v>
      </c>
      <c r="J32" s="6"/>
      <c r="K32" s="6"/>
      <c r="L32" s="6"/>
      <c r="M32" s="6"/>
      <c r="N32" s="6"/>
      <c r="O32" s="6"/>
      <c r="P32" s="12" t="e">
        <f t="shared" si="1"/>
        <v>#DIV/0!</v>
      </c>
      <c r="Q32" s="6"/>
      <c r="R32" s="6"/>
      <c r="S32" s="6"/>
      <c r="T32" s="6"/>
      <c r="U32" s="6"/>
      <c r="V32" s="6"/>
      <c r="W32" s="12" t="e">
        <f t="shared" si="2"/>
        <v>#DIV/0!</v>
      </c>
      <c r="X32" s="12" t="e">
        <f t="shared" si="3"/>
        <v>#DIV/0!</v>
      </c>
    </row>
    <row r="33" spans="1:24" ht="16.5" thickBot="1" x14ac:dyDescent="0.3">
      <c r="A33" s="3">
        <v>28</v>
      </c>
      <c r="B33" s="14">
        <f>+MATEMATICAS!B33</f>
        <v>0</v>
      </c>
      <c r="C33" s="6"/>
      <c r="D33" s="6"/>
      <c r="E33" s="6"/>
      <c r="F33" s="6"/>
      <c r="G33" s="6"/>
      <c r="H33" s="6"/>
      <c r="I33" s="12" t="e">
        <f t="shared" si="0"/>
        <v>#DIV/0!</v>
      </c>
      <c r="J33" s="6"/>
      <c r="K33" s="6"/>
      <c r="L33" s="6"/>
      <c r="M33" s="6"/>
      <c r="N33" s="6"/>
      <c r="O33" s="6"/>
      <c r="P33" s="12" t="e">
        <f t="shared" si="1"/>
        <v>#DIV/0!</v>
      </c>
      <c r="Q33" s="6"/>
      <c r="R33" s="6"/>
      <c r="S33" s="6"/>
      <c r="T33" s="6"/>
      <c r="U33" s="6"/>
      <c r="V33" s="6"/>
      <c r="W33" s="12" t="e">
        <f t="shared" si="2"/>
        <v>#DIV/0!</v>
      </c>
      <c r="X33" s="12" t="e">
        <f t="shared" si="3"/>
        <v>#DIV/0!</v>
      </c>
    </row>
    <row r="34" spans="1:24" ht="16.5" thickBot="1" x14ac:dyDescent="0.3">
      <c r="A34" s="3">
        <v>29</v>
      </c>
      <c r="B34" s="14">
        <f>+MATEMATICAS!B34</f>
        <v>0</v>
      </c>
      <c r="C34" s="6"/>
      <c r="D34" s="6"/>
      <c r="E34" s="6"/>
      <c r="F34" s="6"/>
      <c r="G34" s="6"/>
      <c r="H34" s="6"/>
      <c r="I34" s="12" t="e">
        <f t="shared" si="0"/>
        <v>#DIV/0!</v>
      </c>
      <c r="J34" s="6"/>
      <c r="K34" s="6"/>
      <c r="L34" s="6"/>
      <c r="M34" s="6"/>
      <c r="N34" s="6"/>
      <c r="O34" s="6"/>
      <c r="P34" s="12" t="e">
        <f t="shared" si="1"/>
        <v>#DIV/0!</v>
      </c>
      <c r="Q34" s="6"/>
      <c r="R34" s="6"/>
      <c r="S34" s="6"/>
      <c r="T34" s="6"/>
      <c r="U34" s="6"/>
      <c r="V34" s="6"/>
      <c r="W34" s="12" t="e">
        <f t="shared" si="2"/>
        <v>#DIV/0!</v>
      </c>
      <c r="X34" s="12" t="e">
        <f t="shared" si="3"/>
        <v>#DIV/0!</v>
      </c>
    </row>
    <row r="35" spans="1:24" ht="16.5" thickBot="1" x14ac:dyDescent="0.3">
      <c r="A35" s="3">
        <v>30</v>
      </c>
      <c r="B35" s="14">
        <f>+MATEMATICAS!B35</f>
        <v>0</v>
      </c>
      <c r="C35" s="6"/>
      <c r="D35" s="6"/>
      <c r="E35" s="6"/>
      <c r="F35" s="6"/>
      <c r="G35" s="6"/>
      <c r="H35" s="6"/>
      <c r="I35" s="12" t="e">
        <f t="shared" si="0"/>
        <v>#DIV/0!</v>
      </c>
      <c r="J35" s="6"/>
      <c r="K35" s="6"/>
      <c r="L35" s="6"/>
      <c r="M35" s="6"/>
      <c r="N35" s="6"/>
      <c r="O35" s="6"/>
      <c r="P35" s="12" t="e">
        <f t="shared" si="1"/>
        <v>#DIV/0!</v>
      </c>
      <c r="Q35" s="6"/>
      <c r="R35" s="6"/>
      <c r="S35" s="6"/>
      <c r="T35" s="6"/>
      <c r="U35" s="6"/>
      <c r="V35" s="6"/>
      <c r="W35" s="12" t="e">
        <f t="shared" si="2"/>
        <v>#DIV/0!</v>
      </c>
      <c r="X35" s="12" t="e">
        <f t="shared" si="3"/>
        <v>#DIV/0!</v>
      </c>
    </row>
    <row r="36" spans="1:24" ht="16.5" thickBot="1" x14ac:dyDescent="0.3">
      <c r="A36" s="3">
        <v>31</v>
      </c>
      <c r="B36" s="14">
        <f>+MATEMATICAS!B36</f>
        <v>0</v>
      </c>
      <c r="C36" s="6"/>
      <c r="D36" s="6"/>
      <c r="E36" s="6"/>
      <c r="F36" s="6"/>
      <c r="G36" s="6"/>
      <c r="H36" s="6"/>
      <c r="I36" s="12" t="e">
        <f t="shared" si="0"/>
        <v>#DIV/0!</v>
      </c>
      <c r="J36" s="6"/>
      <c r="K36" s="6"/>
      <c r="L36" s="6"/>
      <c r="M36" s="6"/>
      <c r="N36" s="6"/>
      <c r="O36" s="6"/>
      <c r="P36" s="12" t="e">
        <f t="shared" si="1"/>
        <v>#DIV/0!</v>
      </c>
      <c r="Q36" s="6"/>
      <c r="R36" s="6"/>
      <c r="S36" s="6"/>
      <c r="T36" s="6"/>
      <c r="U36" s="6"/>
      <c r="V36" s="6"/>
      <c r="W36" s="12" t="e">
        <f t="shared" si="2"/>
        <v>#DIV/0!</v>
      </c>
      <c r="X36" s="12" t="e">
        <f t="shared" si="3"/>
        <v>#DIV/0!</v>
      </c>
    </row>
    <row r="37" spans="1:24" ht="16.5" thickBot="1" x14ac:dyDescent="0.3">
      <c r="A37" s="3">
        <v>32</v>
      </c>
      <c r="B37" s="14">
        <f>+MATEMATICAS!B37</f>
        <v>0</v>
      </c>
      <c r="C37" s="6"/>
      <c r="D37" s="6"/>
      <c r="E37" s="6"/>
      <c r="F37" s="6"/>
      <c r="G37" s="6"/>
      <c r="H37" s="6"/>
      <c r="I37" s="12" t="e">
        <f t="shared" si="0"/>
        <v>#DIV/0!</v>
      </c>
      <c r="J37" s="6"/>
      <c r="K37" s="6"/>
      <c r="L37" s="6"/>
      <c r="M37" s="6"/>
      <c r="N37" s="6"/>
      <c r="O37" s="6"/>
      <c r="P37" s="12" t="e">
        <f t="shared" si="1"/>
        <v>#DIV/0!</v>
      </c>
      <c r="Q37" s="6"/>
      <c r="R37" s="6"/>
      <c r="S37" s="6"/>
      <c r="T37" s="6"/>
      <c r="U37" s="6"/>
      <c r="V37" s="6"/>
      <c r="W37" s="12" t="e">
        <f t="shared" si="2"/>
        <v>#DIV/0!</v>
      </c>
      <c r="X37" s="12" t="e">
        <f t="shared" si="3"/>
        <v>#DIV/0!</v>
      </c>
    </row>
    <row r="38" spans="1:24" ht="16.5" thickBot="1" x14ac:dyDescent="0.3">
      <c r="A38" s="3">
        <v>33</v>
      </c>
      <c r="B38" s="14">
        <f>+MATEMATICAS!B38</f>
        <v>0</v>
      </c>
      <c r="C38" s="6"/>
      <c r="D38" s="6"/>
      <c r="E38" s="6"/>
      <c r="F38" s="6"/>
      <c r="G38" s="6"/>
      <c r="H38" s="6"/>
      <c r="I38" s="12" t="e">
        <f t="shared" si="0"/>
        <v>#DIV/0!</v>
      </c>
      <c r="J38" s="6"/>
      <c r="K38" s="6"/>
      <c r="L38" s="6"/>
      <c r="M38" s="6"/>
      <c r="N38" s="6"/>
      <c r="O38" s="6"/>
      <c r="P38" s="12" t="e">
        <f t="shared" si="1"/>
        <v>#DIV/0!</v>
      </c>
      <c r="Q38" s="6"/>
      <c r="R38" s="6"/>
      <c r="S38" s="6"/>
      <c r="T38" s="6"/>
      <c r="U38" s="6"/>
      <c r="V38" s="6"/>
      <c r="W38" s="12" t="e">
        <f t="shared" si="2"/>
        <v>#DIV/0!</v>
      </c>
      <c r="X38" s="12" t="e">
        <f t="shared" si="3"/>
        <v>#DIV/0!</v>
      </c>
    </row>
    <row r="39" spans="1:24" ht="16.5" thickBot="1" x14ac:dyDescent="0.3">
      <c r="A39" s="3">
        <v>34</v>
      </c>
      <c r="B39" s="14">
        <f>+MATEMATICAS!B39</f>
        <v>0</v>
      </c>
      <c r="C39" s="6"/>
      <c r="D39" s="6"/>
      <c r="E39" s="6"/>
      <c r="F39" s="6"/>
      <c r="G39" s="6"/>
      <c r="H39" s="6"/>
      <c r="I39" s="12" t="e">
        <f t="shared" si="0"/>
        <v>#DIV/0!</v>
      </c>
      <c r="J39" s="6"/>
      <c r="K39" s="6"/>
      <c r="L39" s="6"/>
      <c r="M39" s="6"/>
      <c r="N39" s="6"/>
      <c r="O39" s="6"/>
      <c r="P39" s="12" t="e">
        <f t="shared" si="1"/>
        <v>#DIV/0!</v>
      </c>
      <c r="Q39" s="6"/>
      <c r="R39" s="6"/>
      <c r="S39" s="6"/>
      <c r="T39" s="6"/>
      <c r="U39" s="6"/>
      <c r="V39" s="6"/>
      <c r="W39" s="12" t="e">
        <f t="shared" si="2"/>
        <v>#DIV/0!</v>
      </c>
      <c r="X39" s="12" t="e">
        <f t="shared" si="3"/>
        <v>#DIV/0!</v>
      </c>
    </row>
    <row r="40" spans="1:24" ht="16.5" thickBot="1" x14ac:dyDescent="0.3">
      <c r="A40" s="3">
        <v>35</v>
      </c>
      <c r="B40" s="14">
        <f>+MATEMATICAS!B40</f>
        <v>0</v>
      </c>
      <c r="C40" s="6"/>
      <c r="D40" s="6"/>
      <c r="E40" s="6"/>
      <c r="F40" s="6"/>
      <c r="G40" s="6"/>
      <c r="H40" s="6"/>
      <c r="I40" s="12" t="e">
        <f t="shared" si="0"/>
        <v>#DIV/0!</v>
      </c>
      <c r="J40" s="6"/>
      <c r="K40" s="6"/>
      <c r="L40" s="6"/>
      <c r="M40" s="6"/>
      <c r="N40" s="6"/>
      <c r="O40" s="6"/>
      <c r="P40" s="12" t="e">
        <f t="shared" si="1"/>
        <v>#DIV/0!</v>
      </c>
      <c r="Q40" s="6"/>
      <c r="R40" s="6"/>
      <c r="S40" s="6"/>
      <c r="T40" s="6"/>
      <c r="U40" s="6"/>
      <c r="V40" s="6"/>
      <c r="W40" s="12" t="e">
        <f t="shared" si="2"/>
        <v>#DIV/0!</v>
      </c>
      <c r="X40" s="12" t="e">
        <f t="shared" si="3"/>
        <v>#DIV/0!</v>
      </c>
    </row>
    <row r="41" spans="1:24" ht="16.5" thickBot="1" x14ac:dyDescent="0.3">
      <c r="A41" s="3">
        <v>36</v>
      </c>
      <c r="B41" s="14">
        <f>+MATEMATICAS!B41</f>
        <v>0</v>
      </c>
      <c r="C41" s="6"/>
      <c r="D41" s="6"/>
      <c r="E41" s="6"/>
      <c r="F41" s="6"/>
      <c r="G41" s="6"/>
      <c r="H41" s="6"/>
      <c r="I41" s="12" t="e">
        <f t="shared" si="0"/>
        <v>#DIV/0!</v>
      </c>
      <c r="J41" s="6"/>
      <c r="K41" s="6"/>
      <c r="L41" s="6"/>
      <c r="M41" s="6"/>
      <c r="N41" s="6"/>
      <c r="O41" s="6"/>
      <c r="P41" s="12" t="e">
        <f t="shared" si="1"/>
        <v>#DIV/0!</v>
      </c>
      <c r="Q41" s="6"/>
      <c r="R41" s="6"/>
      <c r="S41" s="6"/>
      <c r="T41" s="6"/>
      <c r="U41" s="6"/>
      <c r="V41" s="6"/>
      <c r="W41" s="12" t="e">
        <f t="shared" si="2"/>
        <v>#DIV/0!</v>
      </c>
      <c r="X41" s="12" t="e">
        <f t="shared" si="3"/>
        <v>#DIV/0!</v>
      </c>
    </row>
    <row r="42" spans="1:24" ht="16.5" thickBot="1" x14ac:dyDescent="0.3">
      <c r="A42" s="3">
        <v>38</v>
      </c>
      <c r="B42" s="14">
        <f>+MATEMATICAS!B42</f>
        <v>0</v>
      </c>
      <c r="C42" s="6"/>
      <c r="D42" s="6"/>
      <c r="E42" s="6"/>
      <c r="F42" s="6"/>
      <c r="G42" s="6"/>
      <c r="H42" s="6"/>
      <c r="I42" s="12" t="e">
        <f t="shared" si="0"/>
        <v>#DIV/0!</v>
      </c>
      <c r="J42" s="6"/>
      <c r="K42" s="6"/>
      <c r="L42" s="6"/>
      <c r="M42" s="6"/>
      <c r="N42" s="6"/>
      <c r="O42" s="6"/>
      <c r="P42" s="12" t="e">
        <f t="shared" si="1"/>
        <v>#DIV/0!</v>
      </c>
      <c r="Q42" s="6"/>
      <c r="R42" s="6"/>
      <c r="S42" s="6"/>
      <c r="T42" s="6"/>
      <c r="U42" s="6"/>
      <c r="V42" s="6"/>
      <c r="W42" s="12" t="e">
        <f t="shared" si="2"/>
        <v>#DIV/0!</v>
      </c>
      <c r="X42" s="12" t="e">
        <f t="shared" si="3"/>
        <v>#DIV/0!</v>
      </c>
    </row>
    <row r="43" spans="1:24" ht="16.5" thickBot="1" x14ac:dyDescent="0.3">
      <c r="B43" s="14">
        <f>+MATEMATICAS!B43</f>
        <v>0</v>
      </c>
      <c r="C43" s="9"/>
      <c r="D43" s="9"/>
      <c r="E43" s="9"/>
      <c r="F43" s="9"/>
      <c r="G43" s="9"/>
      <c r="H43" s="9"/>
      <c r="I43" s="10"/>
      <c r="J43" s="9"/>
      <c r="K43" s="9"/>
      <c r="L43" s="9"/>
      <c r="M43" s="9"/>
      <c r="N43" s="9"/>
      <c r="O43" s="9"/>
      <c r="P43" s="10"/>
      <c r="Q43" s="9"/>
      <c r="R43" s="9"/>
      <c r="S43" s="9"/>
      <c r="T43" s="9"/>
      <c r="U43" s="9"/>
      <c r="V43" s="9"/>
      <c r="W43" s="10"/>
    </row>
    <row r="44" spans="1:24" x14ac:dyDescent="0.25">
      <c r="C44" s="9"/>
      <c r="D44" s="9"/>
      <c r="E44" s="9"/>
      <c r="F44" s="9"/>
      <c r="G44" s="9"/>
      <c r="H44" s="9"/>
      <c r="I44" s="10"/>
      <c r="J44" s="9"/>
      <c r="K44" s="9"/>
      <c r="L44" s="9"/>
      <c r="M44" s="9"/>
      <c r="N44" s="9"/>
      <c r="O44" s="9"/>
      <c r="P44" s="10"/>
      <c r="Q44" s="9"/>
      <c r="R44" s="9"/>
      <c r="S44" s="9"/>
      <c r="T44" s="9"/>
      <c r="U44" s="9"/>
      <c r="V44" s="9"/>
      <c r="W44" s="10"/>
    </row>
    <row r="45" spans="1:24" x14ac:dyDescent="0.25">
      <c r="C45" s="9"/>
      <c r="D45" s="9"/>
      <c r="E45" s="9"/>
      <c r="F45" s="9"/>
      <c r="G45" s="9"/>
      <c r="H45" s="9"/>
      <c r="I45" s="10"/>
      <c r="J45" s="9"/>
      <c r="K45" s="9"/>
      <c r="L45" s="9"/>
      <c r="M45" s="9"/>
      <c r="N45" s="9"/>
      <c r="O45" s="9"/>
      <c r="P45" s="10"/>
      <c r="Q45" s="9"/>
      <c r="R45" s="9"/>
      <c r="S45" s="9"/>
      <c r="T45" s="9"/>
      <c r="U45" s="9"/>
      <c r="V45" s="9"/>
      <c r="W45" s="10"/>
    </row>
    <row r="46" spans="1:24" x14ac:dyDescent="0.25">
      <c r="C46" s="9"/>
      <c r="D46" s="9"/>
      <c r="E46" s="9"/>
      <c r="F46" s="9"/>
      <c r="G46" s="9"/>
      <c r="H46" s="9"/>
      <c r="I46" s="10"/>
      <c r="J46" s="9"/>
      <c r="K46" s="9"/>
      <c r="L46" s="9"/>
      <c r="M46" s="9"/>
      <c r="N46" s="9"/>
      <c r="O46" s="9"/>
      <c r="P46" s="10"/>
      <c r="Q46" s="9"/>
      <c r="R46" s="9"/>
      <c r="S46" s="9"/>
      <c r="T46" s="9"/>
      <c r="U46" s="9"/>
      <c r="V46" s="9"/>
      <c r="W46" s="10"/>
    </row>
    <row r="47" spans="1:24" x14ac:dyDescent="0.25">
      <c r="P47" s="2"/>
    </row>
    <row r="48" spans="1:24" x14ac:dyDescent="0.25">
      <c r="P48" s="2"/>
    </row>
    <row r="49" spans="16:16" x14ac:dyDescent="0.25">
      <c r="P49" s="2"/>
    </row>
    <row r="50" spans="16:16" x14ac:dyDescent="0.25">
      <c r="P50" s="2"/>
    </row>
    <row r="51" spans="16:16" x14ac:dyDescent="0.25">
      <c r="P51" s="2"/>
    </row>
    <row r="52" spans="16:16" x14ac:dyDescent="0.25">
      <c r="P52" s="2"/>
    </row>
    <row r="53" spans="16:16" x14ac:dyDescent="0.25">
      <c r="P53" s="2"/>
    </row>
    <row r="54" spans="16:16" x14ac:dyDescent="0.25">
      <c r="P54" s="2"/>
    </row>
    <row r="55" spans="16:16" x14ac:dyDescent="0.25">
      <c r="P55" s="2"/>
    </row>
    <row r="56" spans="16:16" x14ac:dyDescent="0.25">
      <c r="P56" s="2"/>
    </row>
  </sheetData>
  <sheetProtection sheet="1" objects="1" scenarios="1"/>
  <mergeCells count="7">
    <mergeCell ref="C2:W2"/>
    <mergeCell ref="A3:A5"/>
    <mergeCell ref="B3:B5"/>
    <mergeCell ref="C3:W3"/>
    <mergeCell ref="C4:I4"/>
    <mergeCell ref="J4:P4"/>
    <mergeCell ref="Q4:W4"/>
  </mergeCells>
  <conditionalFormatting sqref="C6:X6 C7:H35 J7:O35 Q7:V35 I7:I42 P7:P42 W7:X42">
    <cfRule type="cellIs" dxfId="4" priority="1" operator="lessThan">
      <formula>3</formula>
    </cfRule>
  </conditionalFormatting>
  <pageMargins left="1.0520833333333333" right="0.25" top="0.8615196078431373" bottom="0.75" header="0.3" footer="0.3"/>
  <pageSetup paperSize="5" scale="95" orientation="landscape" r:id="rId1"/>
  <headerFooter>
    <oddHeader>&amp;L            &amp;G&amp;C&amp;"-,Negrita"&amp;14LICEO MODERNO NELLY PERDOMO DE FALLA&amp;"-,Normal"&amp;11
Educación Preescolar, Básica Primaria y  Secundaria.  Aprobación Oficial No. 001842 de Noviembre de 2014  DANE 383753001740 NIT. 828002473-3</oddHeader>
    <oddFooter xml:space="preserve">&amp;C&amp;"-,Negrita""EDUCACIÓN INTEGRAL PARA EL CAMBIO”&amp;"-,Normal"
DIR. CALLE 3 N° 3-55 TEL (8) 4645635 www.lmnellyperdomodefalla.com fundanellyper@hotmail.com 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55"/>
  <sheetViews>
    <sheetView topLeftCell="A25" zoomScaleNormal="100" zoomScaleSheetLayoutView="85" zoomScalePageLayoutView="40" workbookViewId="0">
      <selection activeCell="A6" sqref="A6:A41"/>
    </sheetView>
  </sheetViews>
  <sheetFormatPr baseColWidth="10" defaultRowHeight="15" x14ac:dyDescent="0.25"/>
  <cols>
    <col min="1" max="1" width="3.85546875" style="1" customWidth="1"/>
    <col min="2" max="2" width="53.85546875" style="1" customWidth="1"/>
    <col min="3" max="6" width="5.140625" style="1" customWidth="1"/>
    <col min="7" max="8" width="4.42578125" style="1" customWidth="1"/>
    <col min="9" max="9" width="5.140625" style="2" customWidth="1"/>
    <col min="10" max="10" width="5.140625" style="1" customWidth="1"/>
    <col min="11" max="11" width="4.42578125" style="1" customWidth="1"/>
    <col min="12" max="12" width="4.5703125" style="1" customWidth="1"/>
    <col min="13" max="14" width="4.28515625" style="1" customWidth="1"/>
    <col min="15" max="15" width="5.140625" style="1" customWidth="1"/>
    <col min="16" max="16" width="4.7109375" style="1" customWidth="1"/>
    <col min="17" max="22" width="5.140625" style="1" customWidth="1"/>
    <col min="23" max="23" width="4" style="1" customWidth="1"/>
    <col min="24" max="24" width="4.7109375" style="1" customWidth="1"/>
    <col min="25" max="16384" width="11.42578125" style="1"/>
  </cols>
  <sheetData>
    <row r="1" spans="1:24" x14ac:dyDescent="0.25">
      <c r="B1" s="1" t="s">
        <v>34</v>
      </c>
      <c r="F1" s="1" t="s">
        <v>0</v>
      </c>
      <c r="G1" s="1" t="s">
        <v>40</v>
      </c>
      <c r="M1" s="2" t="s">
        <v>1</v>
      </c>
      <c r="N1" s="1">
        <v>2022</v>
      </c>
      <c r="Q1" s="1" t="s">
        <v>2</v>
      </c>
    </row>
    <row r="2" spans="1:24" x14ac:dyDescent="0.25">
      <c r="B2" s="1" t="s">
        <v>32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</row>
    <row r="3" spans="1:24" ht="14.25" customHeight="1" x14ac:dyDescent="0.25">
      <c r="A3" s="30" t="s">
        <v>3</v>
      </c>
      <c r="B3" s="28" t="s">
        <v>25</v>
      </c>
      <c r="C3" s="45" t="s">
        <v>4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7"/>
    </row>
    <row r="4" spans="1:24" ht="12" customHeight="1" x14ac:dyDescent="0.25">
      <c r="A4" s="30"/>
      <c r="B4" s="29"/>
      <c r="C4" s="31" t="s">
        <v>5</v>
      </c>
      <c r="D4" s="31"/>
      <c r="E4" s="31"/>
      <c r="F4" s="31"/>
      <c r="G4" s="31"/>
      <c r="H4" s="31"/>
      <c r="I4" s="31"/>
      <c r="J4" s="31" t="s">
        <v>26</v>
      </c>
      <c r="K4" s="31"/>
      <c r="L4" s="31"/>
      <c r="M4" s="31"/>
      <c r="N4" s="31"/>
      <c r="O4" s="31"/>
      <c r="P4" s="31"/>
      <c r="Q4" s="31" t="s">
        <v>27</v>
      </c>
      <c r="R4" s="31"/>
      <c r="S4" s="31"/>
      <c r="T4" s="31"/>
      <c r="U4" s="31"/>
      <c r="V4" s="31"/>
      <c r="W4" s="31"/>
    </row>
    <row r="5" spans="1:24" ht="65.25" customHeight="1" thickBot="1" x14ac:dyDescent="0.3">
      <c r="A5" s="30"/>
      <c r="B5" s="42"/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11" t="s">
        <v>33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11" t="s">
        <v>30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11" t="s">
        <v>31</v>
      </c>
      <c r="X5" s="11" t="s">
        <v>24</v>
      </c>
    </row>
    <row r="6" spans="1:24" ht="16.5" thickBot="1" x14ac:dyDescent="0.3">
      <c r="A6" s="3">
        <v>1</v>
      </c>
      <c r="B6" s="14" t="str">
        <f>+MATEMATICAS!B6</f>
        <v>Arcos Quintero Maria Isabella</v>
      </c>
      <c r="C6" s="6"/>
      <c r="D6" s="6"/>
      <c r="E6" s="6"/>
      <c r="F6" s="6"/>
      <c r="G6" s="6"/>
      <c r="H6" s="6"/>
      <c r="I6" s="12" t="e">
        <f>AVERAGE(C6:H6)*0.6</f>
        <v>#DIV/0!</v>
      </c>
      <c r="J6" s="6"/>
      <c r="K6" s="6"/>
      <c r="L6" s="6"/>
      <c r="M6" s="6"/>
      <c r="N6" s="6"/>
      <c r="O6" s="6"/>
      <c r="P6" s="12" t="e">
        <f>AVERAGE(J6:O6)*0.2</f>
        <v>#DIV/0!</v>
      </c>
      <c r="Q6" s="6"/>
      <c r="R6" s="6"/>
      <c r="S6" s="6"/>
      <c r="T6" s="6"/>
      <c r="U6" s="6"/>
      <c r="V6" s="6"/>
      <c r="W6" s="12" t="e">
        <f>AVERAGE(Q6:V6)*0.2</f>
        <v>#DIV/0!</v>
      </c>
      <c r="X6" s="12" t="e">
        <f>I6+P6+W6</f>
        <v>#DIV/0!</v>
      </c>
    </row>
    <row r="7" spans="1:24" ht="16.5" thickBot="1" x14ac:dyDescent="0.3">
      <c r="A7" s="3">
        <v>2</v>
      </c>
      <c r="B7" s="14" t="str">
        <f>+MATEMATICAS!B7</f>
        <v>Aros Quintero María Jose</v>
      </c>
      <c r="C7" s="6"/>
      <c r="D7" s="6"/>
      <c r="E7" s="6"/>
      <c r="F7" s="6"/>
      <c r="G7" s="6"/>
      <c r="H7" s="6"/>
      <c r="I7" s="12" t="e">
        <f t="shared" ref="I7:I41" si="0">AVERAGE(C7:H7)*0.6</f>
        <v>#DIV/0!</v>
      </c>
      <c r="J7" s="6"/>
      <c r="K7" s="6"/>
      <c r="L7" s="6"/>
      <c r="M7" s="6"/>
      <c r="N7" s="6"/>
      <c r="O7" s="6"/>
      <c r="P7" s="12" t="e">
        <f t="shared" ref="P7:P41" si="1">AVERAGE(J7:O7)*0.2</f>
        <v>#DIV/0!</v>
      </c>
      <c r="Q7" s="6"/>
      <c r="R7" s="6"/>
      <c r="S7" s="6"/>
      <c r="T7" s="6"/>
      <c r="U7" s="6"/>
      <c r="V7" s="6"/>
      <c r="W7" s="12" t="e">
        <f t="shared" ref="W7:W41" si="2">AVERAGE(Q7:V7)*0.2</f>
        <v>#DIV/0!</v>
      </c>
      <c r="X7" s="12" t="e">
        <f t="shared" ref="X7:X41" si="3">I7+P7+W7</f>
        <v>#DIV/0!</v>
      </c>
    </row>
    <row r="8" spans="1:24" ht="16.5" thickBot="1" x14ac:dyDescent="0.3">
      <c r="A8" s="3">
        <v>3</v>
      </c>
      <c r="B8" s="14" t="str">
        <f>+MATEMATICAS!B8</f>
        <v>Blandón García   Hellen Sarith</v>
      </c>
      <c r="C8" s="6"/>
      <c r="D8" s="6"/>
      <c r="E8" s="6"/>
      <c r="F8" s="6"/>
      <c r="G8" s="6"/>
      <c r="H8" s="6"/>
      <c r="I8" s="12" t="e">
        <f t="shared" si="0"/>
        <v>#DIV/0!</v>
      </c>
      <c r="J8" s="6"/>
      <c r="K8" s="6"/>
      <c r="L8" s="6"/>
      <c r="M8" s="6"/>
      <c r="N8" s="6"/>
      <c r="O8" s="6"/>
      <c r="P8" s="12" t="e">
        <f t="shared" si="1"/>
        <v>#DIV/0!</v>
      </c>
      <c r="Q8" s="6"/>
      <c r="R8" s="6"/>
      <c r="S8" s="6"/>
      <c r="T8" s="6"/>
      <c r="U8" s="6"/>
      <c r="V8" s="6"/>
      <c r="W8" s="12" t="e">
        <f t="shared" si="2"/>
        <v>#DIV/0!</v>
      </c>
      <c r="X8" s="12" t="e">
        <f t="shared" si="3"/>
        <v>#DIV/0!</v>
      </c>
    </row>
    <row r="9" spans="1:24" ht="16.5" thickBot="1" x14ac:dyDescent="0.3">
      <c r="A9" s="3">
        <v>4</v>
      </c>
      <c r="B9" s="14" t="str">
        <f>+MATEMATICAS!B9</f>
        <v>Caballero Quizá   Jhan Sebastián</v>
      </c>
      <c r="C9" s="6"/>
      <c r="D9" s="6"/>
      <c r="E9" s="6"/>
      <c r="F9" s="6"/>
      <c r="G9" s="6"/>
      <c r="H9" s="6"/>
      <c r="I9" s="12" t="e">
        <f t="shared" si="0"/>
        <v>#DIV/0!</v>
      </c>
      <c r="J9" s="6"/>
      <c r="K9" s="6"/>
      <c r="L9" s="6"/>
      <c r="M9" s="6"/>
      <c r="N9" s="6"/>
      <c r="O9" s="6"/>
      <c r="P9" s="12" t="e">
        <f t="shared" si="1"/>
        <v>#DIV/0!</v>
      </c>
      <c r="Q9" s="6"/>
      <c r="R9" s="6"/>
      <c r="S9" s="6"/>
      <c r="T9" s="6"/>
      <c r="U9" s="6"/>
      <c r="V9" s="6"/>
      <c r="W9" s="12" t="e">
        <f t="shared" si="2"/>
        <v>#DIV/0!</v>
      </c>
      <c r="X9" s="12" t="e">
        <f t="shared" si="3"/>
        <v>#DIV/0!</v>
      </c>
    </row>
    <row r="10" spans="1:24" ht="16.5" thickBot="1" x14ac:dyDescent="0.3">
      <c r="A10" s="3">
        <v>5</v>
      </c>
      <c r="B10" s="14" t="str">
        <f>+MATEMATICAS!B10</f>
        <v>Camargo Celis Eiden Kalet</v>
      </c>
      <c r="C10" s="6"/>
      <c r="D10" s="6"/>
      <c r="E10" s="6"/>
      <c r="F10" s="6"/>
      <c r="G10" s="6"/>
      <c r="H10" s="6"/>
      <c r="I10" s="12" t="e">
        <f t="shared" si="0"/>
        <v>#DIV/0!</v>
      </c>
      <c r="J10" s="6"/>
      <c r="K10" s="6"/>
      <c r="L10" s="6"/>
      <c r="M10" s="6"/>
      <c r="N10" s="6"/>
      <c r="O10" s="6"/>
      <c r="P10" s="12" t="e">
        <f t="shared" si="1"/>
        <v>#DIV/0!</v>
      </c>
      <c r="Q10" s="6"/>
      <c r="R10" s="6"/>
      <c r="S10" s="6"/>
      <c r="T10" s="6"/>
      <c r="U10" s="6"/>
      <c r="V10" s="6"/>
      <c r="W10" s="12" t="e">
        <f t="shared" si="2"/>
        <v>#DIV/0!</v>
      </c>
      <c r="X10" s="12" t="e">
        <f t="shared" si="3"/>
        <v>#DIV/0!</v>
      </c>
    </row>
    <row r="11" spans="1:24" ht="16.5" thickBot="1" x14ac:dyDescent="0.3">
      <c r="A11" s="3">
        <v>6</v>
      </c>
      <c r="B11" s="14" t="str">
        <f>+MATEMATICAS!B11</f>
        <v>Fierro Guzmán   Ana Victoria</v>
      </c>
      <c r="C11" s="6"/>
      <c r="D11" s="6"/>
      <c r="E11" s="6"/>
      <c r="F11" s="6"/>
      <c r="G11" s="6"/>
      <c r="H11" s="6"/>
      <c r="I11" s="12" t="e">
        <f t="shared" si="0"/>
        <v>#DIV/0!</v>
      </c>
      <c r="J11" s="6"/>
      <c r="K11" s="6"/>
      <c r="L11" s="6"/>
      <c r="M11" s="6"/>
      <c r="N11" s="6"/>
      <c r="O11" s="6"/>
      <c r="P11" s="12" t="e">
        <f t="shared" si="1"/>
        <v>#DIV/0!</v>
      </c>
      <c r="Q11" s="6"/>
      <c r="R11" s="6"/>
      <c r="S11" s="6"/>
      <c r="T11" s="6"/>
      <c r="U11" s="6"/>
      <c r="V11" s="6"/>
      <c r="W11" s="12" t="e">
        <f t="shared" si="2"/>
        <v>#DIV/0!</v>
      </c>
      <c r="X11" s="12" t="e">
        <f t="shared" si="3"/>
        <v>#DIV/0!</v>
      </c>
    </row>
    <row r="12" spans="1:24" ht="16.5" thickBot="1" x14ac:dyDescent="0.3">
      <c r="A12" s="3">
        <v>7</v>
      </c>
      <c r="B12" s="14" t="str">
        <f>+MATEMATICAS!B12</f>
        <v>Florez Gonzalez  Alison</v>
      </c>
      <c r="C12" s="6"/>
      <c r="D12" s="6"/>
      <c r="E12" s="6"/>
      <c r="F12" s="6"/>
      <c r="G12" s="6"/>
      <c r="H12" s="6"/>
      <c r="I12" s="12" t="e">
        <f t="shared" si="0"/>
        <v>#DIV/0!</v>
      </c>
      <c r="J12" s="6"/>
      <c r="K12" s="6"/>
      <c r="L12" s="6"/>
      <c r="M12" s="6"/>
      <c r="N12" s="6"/>
      <c r="O12" s="6"/>
      <c r="P12" s="12" t="e">
        <f t="shared" si="1"/>
        <v>#DIV/0!</v>
      </c>
      <c r="Q12" s="6"/>
      <c r="R12" s="6"/>
      <c r="S12" s="6"/>
      <c r="T12" s="6"/>
      <c r="U12" s="6"/>
      <c r="V12" s="6"/>
      <c r="W12" s="12" t="e">
        <f t="shared" si="2"/>
        <v>#DIV/0!</v>
      </c>
      <c r="X12" s="12" t="e">
        <f t="shared" si="3"/>
        <v>#DIV/0!</v>
      </c>
    </row>
    <row r="13" spans="1:24" ht="16.5" thickBot="1" x14ac:dyDescent="0.3">
      <c r="A13" s="3">
        <v>8</v>
      </c>
      <c r="B13" s="14" t="str">
        <f>+MATEMATICAS!B13</f>
        <v>Garcia Sanchez Jose Samuel</v>
      </c>
      <c r="C13" s="6"/>
      <c r="D13" s="6"/>
      <c r="E13" s="6"/>
      <c r="F13" s="6"/>
      <c r="G13" s="6"/>
      <c r="H13" s="6"/>
      <c r="I13" s="12" t="e">
        <f t="shared" si="0"/>
        <v>#DIV/0!</v>
      </c>
      <c r="J13" s="6"/>
      <c r="K13" s="6"/>
      <c r="L13" s="6"/>
      <c r="M13" s="6"/>
      <c r="N13" s="6"/>
      <c r="O13" s="6"/>
      <c r="P13" s="12" t="e">
        <f t="shared" si="1"/>
        <v>#DIV/0!</v>
      </c>
      <c r="Q13" s="6"/>
      <c r="R13" s="6"/>
      <c r="S13" s="6"/>
      <c r="T13" s="6"/>
      <c r="U13" s="6"/>
      <c r="V13" s="6"/>
      <c r="W13" s="12" t="e">
        <f t="shared" si="2"/>
        <v>#DIV/0!</v>
      </c>
      <c r="X13" s="12" t="e">
        <f t="shared" si="3"/>
        <v>#DIV/0!</v>
      </c>
    </row>
    <row r="14" spans="1:24" ht="16.5" thickBot="1" x14ac:dyDescent="0.3">
      <c r="A14" s="3">
        <v>9</v>
      </c>
      <c r="B14" s="14" t="str">
        <f>+MATEMATICAS!B14</f>
        <v>Góngora Bonilla   Juan José</v>
      </c>
      <c r="C14" s="6"/>
      <c r="D14" s="6"/>
      <c r="E14" s="6"/>
      <c r="F14" s="6"/>
      <c r="G14" s="6"/>
      <c r="H14" s="6"/>
      <c r="I14" s="12" t="e">
        <f t="shared" si="0"/>
        <v>#DIV/0!</v>
      </c>
      <c r="J14" s="6"/>
      <c r="K14" s="6"/>
      <c r="L14" s="6"/>
      <c r="M14" s="6"/>
      <c r="N14" s="6"/>
      <c r="O14" s="6"/>
      <c r="P14" s="12" t="e">
        <f t="shared" si="1"/>
        <v>#DIV/0!</v>
      </c>
      <c r="Q14" s="6"/>
      <c r="R14" s="6"/>
      <c r="S14" s="6"/>
      <c r="T14" s="6"/>
      <c r="U14" s="6"/>
      <c r="V14" s="6"/>
      <c r="W14" s="12" t="e">
        <f t="shared" si="2"/>
        <v>#DIV/0!</v>
      </c>
      <c r="X14" s="12" t="e">
        <f t="shared" si="3"/>
        <v>#DIV/0!</v>
      </c>
    </row>
    <row r="15" spans="1:24" ht="16.5" thickBot="1" x14ac:dyDescent="0.3">
      <c r="A15" s="3">
        <v>10</v>
      </c>
      <c r="B15" s="14" t="str">
        <f>+MATEMATICAS!B15</f>
        <v>Guilombo Losada  Samara</v>
      </c>
      <c r="C15" s="6"/>
      <c r="D15" s="6"/>
      <c r="E15" s="6"/>
      <c r="F15" s="6"/>
      <c r="G15" s="6"/>
      <c r="H15" s="6"/>
      <c r="I15" s="12" t="e">
        <f t="shared" si="0"/>
        <v>#DIV/0!</v>
      </c>
      <c r="J15" s="6"/>
      <c r="K15" s="6"/>
      <c r="L15" s="6"/>
      <c r="M15" s="6"/>
      <c r="N15" s="6"/>
      <c r="O15" s="6"/>
      <c r="P15" s="12" t="e">
        <f t="shared" si="1"/>
        <v>#DIV/0!</v>
      </c>
      <c r="Q15" s="6"/>
      <c r="R15" s="6"/>
      <c r="S15" s="6"/>
      <c r="T15" s="6"/>
      <c r="U15" s="6"/>
      <c r="V15" s="6"/>
      <c r="W15" s="12" t="e">
        <f t="shared" si="2"/>
        <v>#DIV/0!</v>
      </c>
      <c r="X15" s="12" t="e">
        <f t="shared" si="3"/>
        <v>#DIV/0!</v>
      </c>
    </row>
    <row r="16" spans="1:24" ht="16.5" thickBot="1" x14ac:dyDescent="0.3">
      <c r="A16" s="3">
        <v>11</v>
      </c>
      <c r="B16" s="14" t="str">
        <f>+MATEMATICAS!B16</f>
        <v>Londoño Fierro   Gerónimo</v>
      </c>
      <c r="C16" s="6"/>
      <c r="D16" s="6"/>
      <c r="E16" s="6"/>
      <c r="F16" s="6"/>
      <c r="G16" s="6"/>
      <c r="H16" s="6"/>
      <c r="I16" s="12" t="e">
        <f t="shared" si="0"/>
        <v>#DIV/0!</v>
      </c>
      <c r="J16" s="6"/>
      <c r="K16" s="6"/>
      <c r="L16" s="6"/>
      <c r="M16" s="6"/>
      <c r="N16" s="6"/>
      <c r="O16" s="6"/>
      <c r="P16" s="12" t="e">
        <f t="shared" si="1"/>
        <v>#DIV/0!</v>
      </c>
      <c r="Q16" s="6"/>
      <c r="R16" s="6"/>
      <c r="S16" s="6"/>
      <c r="T16" s="6"/>
      <c r="U16" s="6"/>
      <c r="V16" s="6"/>
      <c r="W16" s="12" t="e">
        <f t="shared" si="2"/>
        <v>#DIV/0!</v>
      </c>
      <c r="X16" s="12" t="e">
        <f t="shared" si="3"/>
        <v>#DIV/0!</v>
      </c>
    </row>
    <row r="17" spans="1:24" ht="16.5" thickBot="1" x14ac:dyDescent="0.3">
      <c r="A17" s="3">
        <v>12</v>
      </c>
      <c r="B17" s="14" t="str">
        <f>+MATEMATICAS!B17</f>
        <v>Martinez Molano Maia Alejandra</v>
      </c>
      <c r="C17" s="6"/>
      <c r="D17" s="6"/>
      <c r="E17" s="6"/>
      <c r="F17" s="6"/>
      <c r="G17" s="6"/>
      <c r="H17" s="6"/>
      <c r="I17" s="12" t="e">
        <f t="shared" si="0"/>
        <v>#DIV/0!</v>
      </c>
      <c r="J17" s="6"/>
      <c r="K17" s="6"/>
      <c r="L17" s="6"/>
      <c r="M17" s="6"/>
      <c r="N17" s="6"/>
      <c r="O17" s="6"/>
      <c r="P17" s="12" t="e">
        <f t="shared" si="1"/>
        <v>#DIV/0!</v>
      </c>
      <c r="Q17" s="6"/>
      <c r="R17" s="6"/>
      <c r="S17" s="6"/>
      <c r="T17" s="6"/>
      <c r="U17" s="6"/>
      <c r="V17" s="6"/>
      <c r="W17" s="12" t="e">
        <f t="shared" si="2"/>
        <v>#DIV/0!</v>
      </c>
      <c r="X17" s="12" t="e">
        <f t="shared" si="3"/>
        <v>#DIV/0!</v>
      </c>
    </row>
    <row r="18" spans="1:24" ht="16.5" thickBot="1" x14ac:dyDescent="0.3">
      <c r="A18" s="3">
        <v>13</v>
      </c>
      <c r="B18" s="14" t="str">
        <f>+MATEMATICAS!B18</f>
        <v>Martínez Vargas   Jacob</v>
      </c>
      <c r="C18" s="6"/>
      <c r="D18" s="6"/>
      <c r="E18" s="6"/>
      <c r="F18" s="6"/>
      <c r="G18" s="6"/>
      <c r="H18" s="6"/>
      <c r="I18" s="12" t="e">
        <f t="shared" si="0"/>
        <v>#DIV/0!</v>
      </c>
      <c r="J18" s="6"/>
      <c r="K18" s="6"/>
      <c r="L18" s="6"/>
      <c r="M18" s="6"/>
      <c r="N18" s="6"/>
      <c r="O18" s="6"/>
      <c r="P18" s="12" t="e">
        <f t="shared" si="1"/>
        <v>#DIV/0!</v>
      </c>
      <c r="Q18" s="6"/>
      <c r="R18" s="6"/>
      <c r="S18" s="6"/>
      <c r="T18" s="6"/>
      <c r="U18" s="6"/>
      <c r="V18" s="6"/>
      <c r="W18" s="12" t="e">
        <f t="shared" si="2"/>
        <v>#DIV/0!</v>
      </c>
      <c r="X18" s="12" t="e">
        <f t="shared" si="3"/>
        <v>#DIV/0!</v>
      </c>
    </row>
    <row r="19" spans="1:24" ht="16.5" thickBot="1" x14ac:dyDescent="0.3">
      <c r="A19" s="3">
        <v>14</v>
      </c>
      <c r="B19" s="14" t="str">
        <f>+MATEMATICAS!B19</f>
        <v>Montañez Obregon Nicolas</v>
      </c>
      <c r="C19" s="6"/>
      <c r="D19" s="6"/>
      <c r="E19" s="6"/>
      <c r="F19" s="6"/>
      <c r="G19" s="6"/>
      <c r="H19" s="6"/>
      <c r="I19" s="12" t="e">
        <f t="shared" si="0"/>
        <v>#DIV/0!</v>
      </c>
      <c r="J19" s="6"/>
      <c r="K19" s="6"/>
      <c r="L19" s="6"/>
      <c r="M19" s="6"/>
      <c r="N19" s="6"/>
      <c r="O19" s="6"/>
      <c r="P19" s="12" t="e">
        <f t="shared" si="1"/>
        <v>#DIV/0!</v>
      </c>
      <c r="Q19" s="6"/>
      <c r="R19" s="6"/>
      <c r="S19" s="6"/>
      <c r="T19" s="6"/>
      <c r="U19" s="6"/>
      <c r="V19" s="6"/>
      <c r="W19" s="12" t="e">
        <f t="shared" si="2"/>
        <v>#DIV/0!</v>
      </c>
      <c r="X19" s="12" t="e">
        <f t="shared" si="3"/>
        <v>#DIV/0!</v>
      </c>
    </row>
    <row r="20" spans="1:24" ht="16.5" thickBot="1" x14ac:dyDescent="0.3">
      <c r="A20" s="3">
        <v>15</v>
      </c>
      <c r="B20" s="14" t="str">
        <f>+MATEMATICAS!B20</f>
        <v>Motta Cortes   Keyla Salome</v>
      </c>
      <c r="C20" s="6"/>
      <c r="D20" s="6"/>
      <c r="E20" s="6"/>
      <c r="F20" s="6"/>
      <c r="G20" s="6"/>
      <c r="H20" s="6"/>
      <c r="I20" s="12" t="e">
        <f t="shared" si="0"/>
        <v>#DIV/0!</v>
      </c>
      <c r="J20" s="6"/>
      <c r="K20" s="6"/>
      <c r="L20" s="6"/>
      <c r="M20" s="6"/>
      <c r="N20" s="6"/>
      <c r="O20" s="6"/>
      <c r="P20" s="12" t="e">
        <f t="shared" si="1"/>
        <v>#DIV/0!</v>
      </c>
      <c r="Q20" s="6"/>
      <c r="R20" s="6"/>
      <c r="S20" s="6"/>
      <c r="T20" s="6"/>
      <c r="U20" s="6"/>
      <c r="V20" s="6"/>
      <c r="W20" s="12" t="e">
        <f t="shared" si="2"/>
        <v>#DIV/0!</v>
      </c>
      <c r="X20" s="12" t="e">
        <f t="shared" si="3"/>
        <v>#DIV/0!</v>
      </c>
    </row>
    <row r="21" spans="1:24" ht="16.5" thickBot="1" x14ac:dyDescent="0.3">
      <c r="A21" s="3">
        <v>16</v>
      </c>
      <c r="B21" s="14" t="str">
        <f>+MATEMATICAS!B21</f>
        <v>Muñoz Carreño   Mariángel</v>
      </c>
      <c r="C21" s="6"/>
      <c r="D21" s="6"/>
      <c r="E21" s="6"/>
      <c r="F21" s="6"/>
      <c r="G21" s="6"/>
      <c r="H21" s="6"/>
      <c r="I21" s="12" t="e">
        <f t="shared" si="0"/>
        <v>#DIV/0!</v>
      </c>
      <c r="J21" s="6"/>
      <c r="K21" s="6"/>
      <c r="L21" s="6"/>
      <c r="M21" s="6"/>
      <c r="N21" s="6"/>
      <c r="O21" s="6"/>
      <c r="P21" s="12" t="e">
        <f t="shared" si="1"/>
        <v>#DIV/0!</v>
      </c>
      <c r="Q21" s="6"/>
      <c r="R21" s="6"/>
      <c r="S21" s="6"/>
      <c r="T21" s="6"/>
      <c r="U21" s="6"/>
      <c r="V21" s="6"/>
      <c r="W21" s="12" t="e">
        <f t="shared" si="2"/>
        <v>#DIV/0!</v>
      </c>
      <c r="X21" s="12" t="e">
        <f t="shared" si="3"/>
        <v>#DIV/0!</v>
      </c>
    </row>
    <row r="22" spans="1:24" ht="16.5" thickBot="1" x14ac:dyDescent="0.3">
      <c r="A22" s="3">
        <v>17</v>
      </c>
      <c r="B22" s="14" t="str">
        <f>+MATEMATICAS!B22</f>
        <v>Murcia Marín   Hugo Julián</v>
      </c>
      <c r="C22" s="6"/>
      <c r="D22" s="6"/>
      <c r="E22" s="6"/>
      <c r="F22" s="6"/>
      <c r="G22" s="6"/>
      <c r="H22" s="6"/>
      <c r="I22" s="12" t="e">
        <f t="shared" si="0"/>
        <v>#DIV/0!</v>
      </c>
      <c r="J22" s="6"/>
      <c r="K22" s="6"/>
      <c r="L22" s="6"/>
      <c r="M22" s="6"/>
      <c r="N22" s="6"/>
      <c r="O22" s="6"/>
      <c r="P22" s="12" t="e">
        <f t="shared" si="1"/>
        <v>#DIV/0!</v>
      </c>
      <c r="Q22" s="6"/>
      <c r="R22" s="6"/>
      <c r="S22" s="6"/>
      <c r="T22" s="6"/>
      <c r="U22" s="6"/>
      <c r="V22" s="6"/>
      <c r="W22" s="12" t="e">
        <f t="shared" si="2"/>
        <v>#DIV/0!</v>
      </c>
      <c r="X22" s="12" t="e">
        <f t="shared" si="3"/>
        <v>#DIV/0!</v>
      </c>
    </row>
    <row r="23" spans="1:24" ht="16.5" thickBot="1" x14ac:dyDescent="0.3">
      <c r="A23" s="3">
        <v>18</v>
      </c>
      <c r="B23" s="14" t="str">
        <f>+MATEMATICAS!B23</f>
        <v>Rojas Castiblanco  Elian Damián</v>
      </c>
      <c r="C23" s="6"/>
      <c r="D23" s="6"/>
      <c r="E23" s="6"/>
      <c r="F23" s="6"/>
      <c r="G23" s="6"/>
      <c r="H23" s="6"/>
      <c r="I23" s="12" t="e">
        <f t="shared" si="0"/>
        <v>#DIV/0!</v>
      </c>
      <c r="J23" s="6"/>
      <c r="K23" s="6"/>
      <c r="L23" s="6"/>
      <c r="M23" s="6"/>
      <c r="N23" s="6"/>
      <c r="O23" s="6"/>
      <c r="P23" s="12" t="e">
        <f t="shared" si="1"/>
        <v>#DIV/0!</v>
      </c>
      <c r="Q23" s="6"/>
      <c r="R23" s="6"/>
      <c r="S23" s="6"/>
      <c r="T23" s="6"/>
      <c r="U23" s="6"/>
      <c r="V23" s="6"/>
      <c r="W23" s="12" t="e">
        <f t="shared" si="2"/>
        <v>#DIV/0!</v>
      </c>
      <c r="X23" s="12" t="e">
        <f t="shared" si="3"/>
        <v>#DIV/0!</v>
      </c>
    </row>
    <row r="24" spans="1:24" ht="16.5" thickBot="1" x14ac:dyDescent="0.3">
      <c r="A24" s="3">
        <v>19</v>
      </c>
      <c r="B24" s="14" t="str">
        <f>+MATEMATICAS!B24</f>
        <v>Romero Flórez   Juan José</v>
      </c>
      <c r="C24" s="6"/>
      <c r="D24" s="6"/>
      <c r="E24" s="6"/>
      <c r="F24" s="6"/>
      <c r="G24" s="6"/>
      <c r="H24" s="6"/>
      <c r="I24" s="12" t="e">
        <f t="shared" si="0"/>
        <v>#DIV/0!</v>
      </c>
      <c r="J24" s="6"/>
      <c r="K24" s="6"/>
      <c r="L24" s="6"/>
      <c r="M24" s="6"/>
      <c r="N24" s="6"/>
      <c r="O24" s="6"/>
      <c r="P24" s="12" t="e">
        <f t="shared" si="1"/>
        <v>#DIV/0!</v>
      </c>
      <c r="Q24" s="6"/>
      <c r="R24" s="6"/>
      <c r="S24" s="6"/>
      <c r="T24" s="6"/>
      <c r="U24" s="6"/>
      <c r="V24" s="6"/>
      <c r="W24" s="12" t="e">
        <f t="shared" si="2"/>
        <v>#DIV/0!</v>
      </c>
      <c r="X24" s="12" t="e">
        <f t="shared" si="3"/>
        <v>#DIV/0!</v>
      </c>
    </row>
    <row r="25" spans="1:24" ht="16.5" thickBot="1" x14ac:dyDescent="0.3">
      <c r="A25" s="3">
        <v>20</v>
      </c>
      <c r="B25" s="14" t="str">
        <f>+MATEMATICAS!B25</f>
        <v>Salazar Peña   Milán Andrés</v>
      </c>
      <c r="C25" s="6"/>
      <c r="D25" s="6"/>
      <c r="E25" s="6"/>
      <c r="F25" s="6"/>
      <c r="G25" s="6"/>
      <c r="H25" s="6"/>
      <c r="I25" s="12" t="e">
        <f t="shared" si="0"/>
        <v>#DIV/0!</v>
      </c>
      <c r="J25" s="6"/>
      <c r="K25" s="6"/>
      <c r="L25" s="6"/>
      <c r="M25" s="6"/>
      <c r="N25" s="6"/>
      <c r="O25" s="6"/>
      <c r="P25" s="12" t="e">
        <f t="shared" si="1"/>
        <v>#DIV/0!</v>
      </c>
      <c r="Q25" s="6"/>
      <c r="R25" s="6"/>
      <c r="S25" s="6"/>
      <c r="T25" s="6"/>
      <c r="U25" s="6"/>
      <c r="V25" s="6"/>
      <c r="W25" s="12" t="e">
        <f t="shared" si="2"/>
        <v>#DIV/0!</v>
      </c>
      <c r="X25" s="12" t="e">
        <f t="shared" si="3"/>
        <v>#DIV/0!</v>
      </c>
    </row>
    <row r="26" spans="1:24" ht="16.5" thickBot="1" x14ac:dyDescent="0.3">
      <c r="A26" s="3">
        <v>21</v>
      </c>
      <c r="B26" s="14" t="str">
        <f>+MATEMATICAS!B26</f>
        <v>Salguedo Alvarez  Isabella</v>
      </c>
      <c r="C26" s="6"/>
      <c r="D26" s="6"/>
      <c r="E26" s="6"/>
      <c r="F26" s="6"/>
      <c r="G26" s="6"/>
      <c r="H26" s="6"/>
      <c r="I26" s="12" t="e">
        <f t="shared" si="0"/>
        <v>#DIV/0!</v>
      </c>
      <c r="J26" s="6"/>
      <c r="K26" s="6"/>
      <c r="L26" s="6"/>
      <c r="M26" s="6"/>
      <c r="N26" s="6"/>
      <c r="O26" s="6"/>
      <c r="P26" s="12" t="e">
        <f t="shared" si="1"/>
        <v>#DIV/0!</v>
      </c>
      <c r="Q26" s="6"/>
      <c r="R26" s="6"/>
      <c r="S26" s="6"/>
      <c r="T26" s="6"/>
      <c r="U26" s="6"/>
      <c r="V26" s="6"/>
      <c r="W26" s="12" t="e">
        <f t="shared" si="2"/>
        <v>#DIV/0!</v>
      </c>
      <c r="X26" s="12" t="e">
        <f t="shared" si="3"/>
        <v>#DIV/0!</v>
      </c>
    </row>
    <row r="27" spans="1:24" ht="16.5" thickBot="1" x14ac:dyDescent="0.3">
      <c r="A27" s="3">
        <v>22</v>
      </c>
      <c r="B27" s="14" t="str">
        <f>+MATEMATICAS!B27</f>
        <v>Triviño Silva   Ivanna</v>
      </c>
      <c r="C27" s="6"/>
      <c r="D27" s="6"/>
      <c r="E27" s="6"/>
      <c r="F27" s="6"/>
      <c r="G27" s="6"/>
      <c r="H27" s="6"/>
      <c r="I27" s="12" t="e">
        <f t="shared" si="0"/>
        <v>#DIV/0!</v>
      </c>
      <c r="J27" s="6"/>
      <c r="K27" s="6"/>
      <c r="L27" s="6"/>
      <c r="M27" s="6"/>
      <c r="N27" s="6"/>
      <c r="O27" s="6"/>
      <c r="P27" s="12" t="e">
        <f t="shared" si="1"/>
        <v>#DIV/0!</v>
      </c>
      <c r="Q27" s="6"/>
      <c r="R27" s="6"/>
      <c r="S27" s="6"/>
      <c r="T27" s="6"/>
      <c r="U27" s="6"/>
      <c r="V27" s="6"/>
      <c r="W27" s="12" t="e">
        <f t="shared" si="2"/>
        <v>#DIV/0!</v>
      </c>
      <c r="X27" s="12" t="e">
        <f t="shared" si="3"/>
        <v>#DIV/0!</v>
      </c>
    </row>
    <row r="28" spans="1:24" ht="16.5" thickBot="1" x14ac:dyDescent="0.3">
      <c r="A28" s="3">
        <v>23</v>
      </c>
      <c r="B28" s="14" t="str">
        <f>+MATEMATICAS!B28</f>
        <v>Tunjano Velásquez   Thiago</v>
      </c>
      <c r="C28" s="6"/>
      <c r="D28" s="6"/>
      <c r="E28" s="6"/>
      <c r="F28" s="6"/>
      <c r="G28" s="6"/>
      <c r="H28" s="6"/>
      <c r="I28" s="12" t="e">
        <f t="shared" si="0"/>
        <v>#DIV/0!</v>
      </c>
      <c r="J28" s="6"/>
      <c r="K28" s="6"/>
      <c r="L28" s="6"/>
      <c r="M28" s="6"/>
      <c r="N28" s="6"/>
      <c r="O28" s="6"/>
      <c r="P28" s="12" t="e">
        <f t="shared" si="1"/>
        <v>#DIV/0!</v>
      </c>
      <c r="Q28" s="6"/>
      <c r="R28" s="6"/>
      <c r="S28" s="6"/>
      <c r="T28" s="6"/>
      <c r="U28" s="6"/>
      <c r="V28" s="6"/>
      <c r="W28" s="12" t="e">
        <f t="shared" si="2"/>
        <v>#DIV/0!</v>
      </c>
      <c r="X28" s="12" t="e">
        <f t="shared" si="3"/>
        <v>#DIV/0!</v>
      </c>
    </row>
    <row r="29" spans="1:24" ht="16.5" thickBot="1" x14ac:dyDescent="0.3">
      <c r="A29" s="3">
        <v>24</v>
      </c>
      <c r="B29" s="14" t="str">
        <f>+MATEMATICAS!B29</f>
        <v>Vargas Avilés  Salome</v>
      </c>
      <c r="C29" s="6"/>
      <c r="D29" s="6"/>
      <c r="E29" s="6"/>
      <c r="F29" s="6"/>
      <c r="G29" s="6"/>
      <c r="H29" s="6"/>
      <c r="I29" s="12" t="e">
        <f t="shared" si="0"/>
        <v>#DIV/0!</v>
      </c>
      <c r="J29" s="6"/>
      <c r="K29" s="6"/>
      <c r="L29" s="6"/>
      <c r="M29" s="6"/>
      <c r="N29" s="6"/>
      <c r="O29" s="6"/>
      <c r="P29" s="12" t="e">
        <f t="shared" si="1"/>
        <v>#DIV/0!</v>
      </c>
      <c r="Q29" s="6"/>
      <c r="R29" s="6"/>
      <c r="S29" s="6"/>
      <c r="T29" s="6"/>
      <c r="U29" s="6"/>
      <c r="V29" s="6"/>
      <c r="W29" s="12" t="e">
        <f t="shared" si="2"/>
        <v>#DIV/0!</v>
      </c>
      <c r="X29" s="12" t="e">
        <f t="shared" si="3"/>
        <v>#DIV/0!</v>
      </c>
    </row>
    <row r="30" spans="1:24" ht="16.5" thickBot="1" x14ac:dyDescent="0.3">
      <c r="A30" s="3">
        <v>25</v>
      </c>
      <c r="B30" s="14" t="str">
        <f>+MATEMATICAS!B30</f>
        <v>Yela Yunda   Eileen Sofia</v>
      </c>
      <c r="C30" s="6"/>
      <c r="D30" s="6"/>
      <c r="E30" s="6"/>
      <c r="F30" s="6"/>
      <c r="G30" s="6"/>
      <c r="H30" s="6"/>
      <c r="I30" s="12" t="e">
        <f t="shared" si="0"/>
        <v>#DIV/0!</v>
      </c>
      <c r="J30" s="6"/>
      <c r="K30" s="6"/>
      <c r="L30" s="6"/>
      <c r="M30" s="6"/>
      <c r="N30" s="6"/>
      <c r="O30" s="6"/>
      <c r="P30" s="12" t="e">
        <f t="shared" si="1"/>
        <v>#DIV/0!</v>
      </c>
      <c r="Q30" s="6"/>
      <c r="R30" s="6"/>
      <c r="S30" s="6"/>
      <c r="T30" s="6"/>
      <c r="U30" s="6"/>
      <c r="V30" s="6"/>
      <c r="W30" s="12" t="e">
        <f t="shared" si="2"/>
        <v>#DIV/0!</v>
      </c>
      <c r="X30" s="12" t="e">
        <f t="shared" si="3"/>
        <v>#DIV/0!</v>
      </c>
    </row>
    <row r="31" spans="1:24" ht="16.5" thickBot="1" x14ac:dyDescent="0.3">
      <c r="A31" s="3">
        <v>26</v>
      </c>
      <c r="B31" s="14" t="str">
        <f>+MATEMATICAS!B31</f>
        <v>Zambrano Lopez Hillary</v>
      </c>
      <c r="C31" s="6"/>
      <c r="D31" s="6"/>
      <c r="E31" s="6"/>
      <c r="F31" s="6"/>
      <c r="G31" s="6"/>
      <c r="H31" s="6"/>
      <c r="I31" s="12" t="e">
        <f t="shared" si="0"/>
        <v>#DIV/0!</v>
      </c>
      <c r="J31" s="6"/>
      <c r="K31" s="6"/>
      <c r="L31" s="6"/>
      <c r="M31" s="6"/>
      <c r="N31" s="6"/>
      <c r="O31" s="6"/>
      <c r="P31" s="12" t="e">
        <f t="shared" si="1"/>
        <v>#DIV/0!</v>
      </c>
      <c r="Q31" s="6"/>
      <c r="R31" s="6"/>
      <c r="S31" s="6"/>
      <c r="T31" s="6"/>
      <c r="U31" s="6"/>
      <c r="V31" s="6"/>
      <c r="W31" s="12" t="e">
        <f t="shared" si="2"/>
        <v>#DIV/0!</v>
      </c>
      <c r="X31" s="12" t="e">
        <f t="shared" si="3"/>
        <v>#DIV/0!</v>
      </c>
    </row>
    <row r="32" spans="1:24" ht="16.5" thickBot="1" x14ac:dyDescent="0.3">
      <c r="A32" s="3">
        <v>27</v>
      </c>
      <c r="B32" s="14">
        <f>+MATEMATICAS!B32</f>
        <v>0</v>
      </c>
      <c r="C32" s="6"/>
      <c r="D32" s="6"/>
      <c r="E32" s="6"/>
      <c r="F32" s="6"/>
      <c r="G32" s="6"/>
      <c r="H32" s="6"/>
      <c r="I32" s="12" t="e">
        <f t="shared" si="0"/>
        <v>#DIV/0!</v>
      </c>
      <c r="J32" s="6"/>
      <c r="K32" s="6"/>
      <c r="L32" s="6"/>
      <c r="M32" s="6"/>
      <c r="N32" s="6"/>
      <c r="O32" s="6"/>
      <c r="P32" s="12" t="e">
        <f t="shared" si="1"/>
        <v>#DIV/0!</v>
      </c>
      <c r="Q32" s="6"/>
      <c r="R32" s="6"/>
      <c r="S32" s="6"/>
      <c r="T32" s="6"/>
      <c r="U32" s="6"/>
      <c r="V32" s="6"/>
      <c r="W32" s="12" t="e">
        <f t="shared" si="2"/>
        <v>#DIV/0!</v>
      </c>
      <c r="X32" s="12" t="e">
        <f t="shared" si="3"/>
        <v>#DIV/0!</v>
      </c>
    </row>
    <row r="33" spans="1:24" ht="16.5" thickBot="1" x14ac:dyDescent="0.3">
      <c r="A33" s="3">
        <v>28</v>
      </c>
      <c r="B33" s="14">
        <f>+MATEMATICAS!B33</f>
        <v>0</v>
      </c>
      <c r="C33" s="6"/>
      <c r="D33" s="6"/>
      <c r="E33" s="6"/>
      <c r="F33" s="6"/>
      <c r="G33" s="6"/>
      <c r="H33" s="6"/>
      <c r="I33" s="12" t="e">
        <f t="shared" si="0"/>
        <v>#DIV/0!</v>
      </c>
      <c r="J33" s="6"/>
      <c r="K33" s="6"/>
      <c r="L33" s="6"/>
      <c r="M33" s="6"/>
      <c r="N33" s="6"/>
      <c r="O33" s="6"/>
      <c r="P33" s="12" t="e">
        <f t="shared" si="1"/>
        <v>#DIV/0!</v>
      </c>
      <c r="Q33" s="6"/>
      <c r="R33" s="6"/>
      <c r="S33" s="6"/>
      <c r="T33" s="6"/>
      <c r="U33" s="6"/>
      <c r="V33" s="6"/>
      <c r="W33" s="12" t="e">
        <f t="shared" si="2"/>
        <v>#DIV/0!</v>
      </c>
      <c r="X33" s="12" t="e">
        <f t="shared" si="3"/>
        <v>#DIV/0!</v>
      </c>
    </row>
    <row r="34" spans="1:24" ht="16.5" thickBot="1" x14ac:dyDescent="0.3">
      <c r="A34" s="3">
        <v>29</v>
      </c>
      <c r="B34" s="14">
        <f>+MATEMATICAS!B34</f>
        <v>0</v>
      </c>
      <c r="C34" s="6"/>
      <c r="D34" s="6"/>
      <c r="E34" s="6"/>
      <c r="F34" s="6"/>
      <c r="G34" s="6"/>
      <c r="H34" s="6"/>
      <c r="I34" s="12" t="e">
        <f t="shared" si="0"/>
        <v>#DIV/0!</v>
      </c>
      <c r="J34" s="6"/>
      <c r="K34" s="6"/>
      <c r="L34" s="6"/>
      <c r="M34" s="6"/>
      <c r="N34" s="6"/>
      <c r="O34" s="6"/>
      <c r="P34" s="12" t="e">
        <f t="shared" si="1"/>
        <v>#DIV/0!</v>
      </c>
      <c r="Q34" s="6"/>
      <c r="R34" s="6"/>
      <c r="S34" s="6"/>
      <c r="T34" s="6"/>
      <c r="U34" s="6"/>
      <c r="V34" s="6"/>
      <c r="W34" s="12" t="e">
        <f t="shared" si="2"/>
        <v>#DIV/0!</v>
      </c>
      <c r="X34" s="12" t="e">
        <f t="shared" si="3"/>
        <v>#DIV/0!</v>
      </c>
    </row>
    <row r="35" spans="1:24" ht="16.5" thickBot="1" x14ac:dyDescent="0.3">
      <c r="A35" s="3">
        <v>30</v>
      </c>
      <c r="B35" s="14">
        <f>+MATEMATICAS!B35</f>
        <v>0</v>
      </c>
      <c r="C35" s="6"/>
      <c r="D35" s="6"/>
      <c r="E35" s="6"/>
      <c r="F35" s="6"/>
      <c r="G35" s="6"/>
      <c r="H35" s="6"/>
      <c r="I35" s="12" t="e">
        <f t="shared" si="0"/>
        <v>#DIV/0!</v>
      </c>
      <c r="J35" s="6"/>
      <c r="K35" s="6"/>
      <c r="L35" s="6"/>
      <c r="M35" s="6"/>
      <c r="N35" s="6"/>
      <c r="O35" s="6"/>
      <c r="P35" s="12" t="e">
        <f t="shared" si="1"/>
        <v>#DIV/0!</v>
      </c>
      <c r="Q35" s="6"/>
      <c r="R35" s="6"/>
      <c r="S35" s="6"/>
      <c r="T35" s="6"/>
      <c r="U35" s="6"/>
      <c r="V35" s="6"/>
      <c r="W35" s="12" t="e">
        <f t="shared" si="2"/>
        <v>#DIV/0!</v>
      </c>
      <c r="X35" s="12" t="e">
        <f t="shared" si="3"/>
        <v>#DIV/0!</v>
      </c>
    </row>
    <row r="36" spans="1:24" ht="16.5" thickBot="1" x14ac:dyDescent="0.3">
      <c r="A36" s="3">
        <v>31</v>
      </c>
      <c r="B36" s="14">
        <f>+MATEMATICAS!B36</f>
        <v>0</v>
      </c>
      <c r="C36" s="6"/>
      <c r="D36" s="6"/>
      <c r="E36" s="6"/>
      <c r="F36" s="6"/>
      <c r="G36" s="6"/>
      <c r="H36" s="6"/>
      <c r="I36" s="12" t="e">
        <f t="shared" si="0"/>
        <v>#DIV/0!</v>
      </c>
      <c r="J36" s="6"/>
      <c r="K36" s="6"/>
      <c r="L36" s="6"/>
      <c r="M36" s="6"/>
      <c r="N36" s="6"/>
      <c r="O36" s="6"/>
      <c r="P36" s="12" t="e">
        <f t="shared" si="1"/>
        <v>#DIV/0!</v>
      </c>
      <c r="Q36" s="6"/>
      <c r="R36" s="6"/>
      <c r="S36" s="6"/>
      <c r="T36" s="6"/>
      <c r="U36" s="6"/>
      <c r="V36" s="6"/>
      <c r="W36" s="12" t="e">
        <f t="shared" si="2"/>
        <v>#DIV/0!</v>
      </c>
      <c r="X36" s="12" t="e">
        <f t="shared" si="3"/>
        <v>#DIV/0!</v>
      </c>
    </row>
    <row r="37" spans="1:24" ht="16.5" thickBot="1" x14ac:dyDescent="0.3">
      <c r="A37" s="3">
        <v>32</v>
      </c>
      <c r="B37" s="14">
        <f>+MATEMATICAS!B37</f>
        <v>0</v>
      </c>
      <c r="C37" s="6"/>
      <c r="D37" s="6"/>
      <c r="E37" s="6"/>
      <c r="F37" s="6"/>
      <c r="G37" s="6"/>
      <c r="H37" s="6"/>
      <c r="I37" s="12" t="e">
        <f t="shared" si="0"/>
        <v>#DIV/0!</v>
      </c>
      <c r="J37" s="6"/>
      <c r="K37" s="6"/>
      <c r="L37" s="6"/>
      <c r="M37" s="6"/>
      <c r="N37" s="6"/>
      <c r="O37" s="6"/>
      <c r="P37" s="12" t="e">
        <f t="shared" si="1"/>
        <v>#DIV/0!</v>
      </c>
      <c r="Q37" s="6"/>
      <c r="R37" s="6"/>
      <c r="S37" s="6"/>
      <c r="T37" s="6"/>
      <c r="U37" s="6"/>
      <c r="V37" s="6"/>
      <c r="W37" s="12" t="e">
        <f t="shared" si="2"/>
        <v>#DIV/0!</v>
      </c>
      <c r="X37" s="12" t="e">
        <f t="shared" si="3"/>
        <v>#DIV/0!</v>
      </c>
    </row>
    <row r="38" spans="1:24" ht="16.5" thickBot="1" x14ac:dyDescent="0.3">
      <c r="A38" s="3">
        <v>33</v>
      </c>
      <c r="B38" s="14">
        <f>+MATEMATICAS!B38</f>
        <v>0</v>
      </c>
      <c r="C38" s="6"/>
      <c r="D38" s="6"/>
      <c r="E38" s="6"/>
      <c r="F38" s="6"/>
      <c r="G38" s="6"/>
      <c r="H38" s="6"/>
      <c r="I38" s="12" t="e">
        <f t="shared" si="0"/>
        <v>#DIV/0!</v>
      </c>
      <c r="J38" s="6"/>
      <c r="K38" s="6"/>
      <c r="L38" s="6"/>
      <c r="M38" s="6"/>
      <c r="N38" s="6"/>
      <c r="O38" s="6"/>
      <c r="P38" s="12" t="e">
        <f t="shared" si="1"/>
        <v>#DIV/0!</v>
      </c>
      <c r="Q38" s="6"/>
      <c r="R38" s="6"/>
      <c r="S38" s="6"/>
      <c r="T38" s="6"/>
      <c r="U38" s="6"/>
      <c r="V38" s="6"/>
      <c r="W38" s="12" t="e">
        <f t="shared" si="2"/>
        <v>#DIV/0!</v>
      </c>
      <c r="X38" s="12" t="e">
        <f t="shared" si="3"/>
        <v>#DIV/0!</v>
      </c>
    </row>
    <row r="39" spans="1:24" ht="16.5" thickBot="1" x14ac:dyDescent="0.3">
      <c r="A39" s="3">
        <v>34</v>
      </c>
      <c r="B39" s="14">
        <f>+MATEMATICAS!B39</f>
        <v>0</v>
      </c>
      <c r="C39" s="6"/>
      <c r="D39" s="6"/>
      <c r="E39" s="6"/>
      <c r="F39" s="6"/>
      <c r="G39" s="6"/>
      <c r="H39" s="6"/>
      <c r="I39" s="12" t="e">
        <f t="shared" si="0"/>
        <v>#DIV/0!</v>
      </c>
      <c r="J39" s="6"/>
      <c r="K39" s="6"/>
      <c r="L39" s="6"/>
      <c r="M39" s="6"/>
      <c r="N39" s="6"/>
      <c r="O39" s="6"/>
      <c r="P39" s="12" t="e">
        <f t="shared" si="1"/>
        <v>#DIV/0!</v>
      </c>
      <c r="Q39" s="6"/>
      <c r="R39" s="6"/>
      <c r="S39" s="6"/>
      <c r="T39" s="6"/>
      <c r="U39" s="6"/>
      <c r="V39" s="6"/>
      <c r="W39" s="12" t="e">
        <f t="shared" si="2"/>
        <v>#DIV/0!</v>
      </c>
      <c r="X39" s="12" t="e">
        <f t="shared" si="3"/>
        <v>#DIV/0!</v>
      </c>
    </row>
    <row r="40" spans="1:24" ht="16.5" thickBot="1" x14ac:dyDescent="0.3">
      <c r="A40" s="3">
        <v>35</v>
      </c>
      <c r="B40" s="14">
        <f>+MATEMATICAS!B40</f>
        <v>0</v>
      </c>
      <c r="C40" s="6"/>
      <c r="D40" s="6"/>
      <c r="E40" s="6"/>
      <c r="F40" s="6"/>
      <c r="G40" s="6"/>
      <c r="H40" s="6"/>
      <c r="I40" s="12" t="e">
        <f t="shared" si="0"/>
        <v>#DIV/0!</v>
      </c>
      <c r="J40" s="6"/>
      <c r="K40" s="6"/>
      <c r="L40" s="6"/>
      <c r="M40" s="6"/>
      <c r="N40" s="6"/>
      <c r="O40" s="6"/>
      <c r="P40" s="12" t="e">
        <f t="shared" si="1"/>
        <v>#DIV/0!</v>
      </c>
      <c r="Q40" s="6"/>
      <c r="R40" s="6"/>
      <c r="S40" s="6"/>
      <c r="T40" s="6"/>
      <c r="U40" s="6"/>
      <c r="V40" s="6"/>
      <c r="W40" s="12" t="e">
        <f t="shared" si="2"/>
        <v>#DIV/0!</v>
      </c>
      <c r="X40" s="12" t="e">
        <f t="shared" si="3"/>
        <v>#DIV/0!</v>
      </c>
    </row>
    <row r="41" spans="1:24" ht="16.5" thickBot="1" x14ac:dyDescent="0.3">
      <c r="A41" s="3">
        <v>36</v>
      </c>
      <c r="B41" s="14">
        <f>+MATEMATICAS!B41</f>
        <v>0</v>
      </c>
      <c r="C41" s="6"/>
      <c r="D41" s="6"/>
      <c r="E41" s="6"/>
      <c r="F41" s="6"/>
      <c r="G41" s="6"/>
      <c r="H41" s="6"/>
      <c r="I41" s="12" t="e">
        <f t="shared" si="0"/>
        <v>#DIV/0!</v>
      </c>
      <c r="J41" s="6"/>
      <c r="K41" s="6"/>
      <c r="L41" s="6"/>
      <c r="M41" s="6"/>
      <c r="N41" s="6"/>
      <c r="O41" s="6"/>
      <c r="P41" s="12" t="e">
        <f t="shared" si="1"/>
        <v>#DIV/0!</v>
      </c>
      <c r="Q41" s="6"/>
      <c r="R41" s="6"/>
      <c r="S41" s="6"/>
      <c r="T41" s="6"/>
      <c r="U41" s="6"/>
      <c r="V41" s="6"/>
      <c r="W41" s="12" t="e">
        <f t="shared" si="2"/>
        <v>#DIV/0!</v>
      </c>
      <c r="X41" s="12" t="e">
        <f t="shared" si="3"/>
        <v>#DIV/0!</v>
      </c>
    </row>
    <row r="42" spans="1:24" ht="16.5" thickBot="1" x14ac:dyDescent="0.3">
      <c r="A42" s="3">
        <v>37</v>
      </c>
      <c r="B42" s="14">
        <f>+MATEMATICAS!B42</f>
        <v>0</v>
      </c>
      <c r="C42" s="9"/>
      <c r="D42" s="9"/>
      <c r="E42" s="9"/>
      <c r="F42" s="9"/>
      <c r="G42" s="9"/>
      <c r="H42" s="9"/>
      <c r="I42" s="10"/>
      <c r="J42" s="9"/>
      <c r="K42" s="9"/>
      <c r="L42" s="9"/>
      <c r="M42" s="9"/>
      <c r="N42" s="9"/>
      <c r="O42" s="9"/>
      <c r="P42" s="10"/>
      <c r="Q42" s="9"/>
      <c r="R42" s="9"/>
      <c r="S42" s="9"/>
      <c r="T42" s="9"/>
      <c r="U42" s="9"/>
      <c r="V42" s="9"/>
      <c r="W42" s="10"/>
      <c r="X42" s="10"/>
    </row>
    <row r="43" spans="1:24" ht="16.5" thickBot="1" x14ac:dyDescent="0.3">
      <c r="B43" s="14">
        <f>+MATEMATICAS!B43</f>
        <v>0</v>
      </c>
      <c r="C43" s="9"/>
      <c r="D43" s="9"/>
      <c r="E43" s="9"/>
      <c r="F43" s="9"/>
      <c r="G43" s="9"/>
      <c r="H43" s="9"/>
      <c r="I43" s="10"/>
      <c r="J43" s="9"/>
      <c r="K43" s="9"/>
      <c r="L43" s="9"/>
      <c r="M43" s="9"/>
      <c r="N43" s="9"/>
      <c r="O43" s="9"/>
      <c r="P43" s="10"/>
      <c r="Q43" s="9"/>
      <c r="R43" s="9"/>
      <c r="S43" s="9"/>
      <c r="T43" s="9"/>
      <c r="U43" s="9"/>
      <c r="V43" s="9"/>
      <c r="W43" s="10"/>
      <c r="X43" s="10"/>
    </row>
    <row r="44" spans="1:24" x14ac:dyDescent="0.25">
      <c r="C44" s="9"/>
      <c r="D44" s="9"/>
      <c r="E44" s="9"/>
      <c r="F44" s="9"/>
      <c r="G44" s="9"/>
      <c r="H44" s="9"/>
      <c r="I44" s="10"/>
      <c r="J44" s="9"/>
      <c r="K44" s="9"/>
      <c r="L44" s="9"/>
      <c r="M44" s="9"/>
      <c r="N44" s="9"/>
      <c r="O44" s="9"/>
      <c r="P44" s="10"/>
      <c r="Q44" s="9"/>
      <c r="R44" s="9"/>
      <c r="S44" s="9"/>
      <c r="T44" s="9"/>
      <c r="U44" s="9"/>
      <c r="V44" s="9"/>
      <c r="W44" s="10"/>
      <c r="X44" s="10"/>
    </row>
    <row r="45" spans="1:24" x14ac:dyDescent="0.25">
      <c r="C45" s="9"/>
      <c r="D45" s="9"/>
      <c r="E45" s="9"/>
      <c r="F45" s="9"/>
      <c r="G45" s="9"/>
      <c r="H45" s="9"/>
      <c r="I45" s="10"/>
      <c r="J45" s="9"/>
      <c r="K45" s="9"/>
      <c r="L45" s="9"/>
      <c r="M45" s="9"/>
      <c r="N45" s="9"/>
      <c r="O45" s="9"/>
      <c r="P45" s="10"/>
      <c r="Q45" s="9"/>
      <c r="R45" s="9"/>
      <c r="S45" s="9"/>
      <c r="T45" s="9"/>
      <c r="U45" s="9"/>
      <c r="V45" s="9"/>
      <c r="W45" s="10"/>
      <c r="X45" s="10"/>
    </row>
    <row r="46" spans="1:24" x14ac:dyDescent="0.25">
      <c r="P46" s="2"/>
    </row>
    <row r="47" spans="1:24" x14ac:dyDescent="0.25">
      <c r="P47" s="2"/>
    </row>
    <row r="48" spans="1:24" x14ac:dyDescent="0.25">
      <c r="P48" s="2"/>
    </row>
    <row r="49" spans="16:16" x14ac:dyDescent="0.25">
      <c r="P49" s="2"/>
    </row>
    <row r="50" spans="16:16" x14ac:dyDescent="0.25">
      <c r="P50" s="2"/>
    </row>
    <row r="51" spans="16:16" x14ac:dyDescent="0.25">
      <c r="P51" s="2"/>
    </row>
    <row r="52" spans="16:16" x14ac:dyDescent="0.25">
      <c r="P52" s="2"/>
    </row>
    <row r="53" spans="16:16" x14ac:dyDescent="0.25">
      <c r="P53" s="2"/>
    </row>
    <row r="54" spans="16:16" x14ac:dyDescent="0.25">
      <c r="P54" s="2"/>
    </row>
    <row r="55" spans="16:16" x14ac:dyDescent="0.25">
      <c r="P55" s="2"/>
    </row>
  </sheetData>
  <sheetProtection sheet="1" objects="1" scenarios="1"/>
  <mergeCells count="7">
    <mergeCell ref="C2:X2"/>
    <mergeCell ref="A3:A5"/>
    <mergeCell ref="B3:B5"/>
    <mergeCell ref="C3:X3"/>
    <mergeCell ref="C4:I4"/>
    <mergeCell ref="J4:P4"/>
    <mergeCell ref="Q4:W4"/>
  </mergeCells>
  <conditionalFormatting sqref="G6:X6 C6:F29 G7:H29 J7:O35 Q7:V35 I7:I41 P7:P41 W7:X41 C30:H35">
    <cfRule type="cellIs" dxfId="3" priority="1" operator="lessThan">
      <formula>3</formula>
    </cfRule>
  </conditionalFormatting>
  <pageMargins left="1.0520833333333333" right="0.25" top="0.8615196078431373" bottom="0.75" header="0.3" footer="0.3"/>
  <pageSetup paperSize="5" scale="95" orientation="landscape" r:id="rId1"/>
  <headerFooter>
    <oddHeader>&amp;L            &amp;G&amp;C&amp;"-,Negrita"&amp;14LICEO MODERNO NELLY PERDOMO DE FALLA&amp;"-,Normal"&amp;11
Educación Preescolar, Básica Primaria y  Secundaria.  Aprobación Oficial No. 001842 de Noviembre de 2014  DANE 383753001740 NIT. 828002473-3</oddHeader>
    <oddFooter xml:space="preserve">&amp;C&amp;"-,Negrita""EDUCACIÓN INTEGRAL PARA EL CAMBIO”&amp;"-,Normal"
DIR. CALLE 3 N° 3-55 TEL (8) 4645635 www.lmnellyperdomodefalla.com fundanellyper@hotmail.com 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56"/>
  <sheetViews>
    <sheetView topLeftCell="A26" zoomScaleNormal="100" zoomScaleSheetLayoutView="85" zoomScalePageLayoutView="40" workbookViewId="0">
      <selection activeCell="A6" sqref="A6:A42"/>
    </sheetView>
  </sheetViews>
  <sheetFormatPr baseColWidth="10" defaultRowHeight="15" x14ac:dyDescent="0.25"/>
  <cols>
    <col min="1" max="1" width="3.85546875" style="1" customWidth="1"/>
    <col min="2" max="2" width="53.85546875" style="1" customWidth="1"/>
    <col min="3" max="6" width="5.140625" style="1" customWidth="1"/>
    <col min="7" max="8" width="4.42578125" style="1" customWidth="1"/>
    <col min="9" max="9" width="5.140625" style="2" customWidth="1"/>
    <col min="10" max="10" width="5.140625" style="1" customWidth="1"/>
    <col min="11" max="11" width="4.42578125" style="1" customWidth="1"/>
    <col min="12" max="12" width="4.5703125" style="1" customWidth="1"/>
    <col min="13" max="14" width="4.28515625" style="1" customWidth="1"/>
    <col min="15" max="15" width="5.140625" style="1" customWidth="1"/>
    <col min="16" max="16" width="4.7109375" style="1" customWidth="1"/>
    <col min="17" max="22" width="5.140625" style="1" customWidth="1"/>
    <col min="23" max="23" width="4" style="1" customWidth="1"/>
    <col min="24" max="24" width="4.7109375" style="1" customWidth="1"/>
    <col min="25" max="16384" width="11.42578125" style="1"/>
  </cols>
  <sheetData>
    <row r="1" spans="1:24" x14ac:dyDescent="0.25">
      <c r="B1" s="1" t="s">
        <v>34</v>
      </c>
      <c r="F1" s="1" t="s">
        <v>0</v>
      </c>
      <c r="G1" s="1" t="s">
        <v>41</v>
      </c>
      <c r="M1" s="2" t="s">
        <v>1</v>
      </c>
      <c r="N1" s="1">
        <v>2022</v>
      </c>
      <c r="Q1" s="1" t="s">
        <v>2</v>
      </c>
    </row>
    <row r="2" spans="1:24" x14ac:dyDescent="0.25">
      <c r="B2" s="1" t="s">
        <v>32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24" ht="14.25" customHeight="1" x14ac:dyDescent="0.25">
      <c r="A3" s="30" t="s">
        <v>3</v>
      </c>
      <c r="B3" s="28" t="s">
        <v>25</v>
      </c>
      <c r="C3" s="31" t="s">
        <v>4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ht="12" customHeight="1" x14ac:dyDescent="0.25">
      <c r="A4" s="30"/>
      <c r="B4" s="29"/>
      <c r="C4" s="31" t="s">
        <v>5</v>
      </c>
      <c r="D4" s="31"/>
      <c r="E4" s="31"/>
      <c r="F4" s="31"/>
      <c r="G4" s="31"/>
      <c r="H4" s="31"/>
      <c r="I4" s="31"/>
      <c r="J4" s="31" t="s">
        <v>26</v>
      </c>
      <c r="K4" s="31"/>
      <c r="L4" s="31"/>
      <c r="M4" s="31"/>
      <c r="N4" s="31"/>
      <c r="O4" s="31"/>
      <c r="P4" s="31"/>
      <c r="Q4" s="31" t="s">
        <v>27</v>
      </c>
      <c r="R4" s="31"/>
      <c r="S4" s="31"/>
      <c r="T4" s="31"/>
      <c r="U4" s="31"/>
      <c r="V4" s="31"/>
      <c r="W4" s="31"/>
    </row>
    <row r="5" spans="1:24" ht="65.25" customHeight="1" thickBot="1" x14ac:dyDescent="0.3">
      <c r="A5" s="30"/>
      <c r="B5" s="42"/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11" t="s">
        <v>33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11" t="s">
        <v>30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11" t="s">
        <v>31</v>
      </c>
      <c r="X5" s="11" t="s">
        <v>24</v>
      </c>
    </row>
    <row r="6" spans="1:24" ht="16.5" thickBot="1" x14ac:dyDescent="0.3">
      <c r="A6" s="3">
        <v>1</v>
      </c>
      <c r="B6" s="14" t="str">
        <f>+MATEMATICAS!B6</f>
        <v>Arcos Quintero Maria Isabella</v>
      </c>
      <c r="C6" s="6"/>
      <c r="D6" s="6"/>
      <c r="E6" s="6"/>
      <c r="F6" s="6"/>
      <c r="G6" s="6"/>
      <c r="H6" s="6"/>
      <c r="I6" s="12" t="e">
        <f>AVERAGE(C6:H6)*0.6</f>
        <v>#DIV/0!</v>
      </c>
      <c r="J6" s="6"/>
      <c r="K6" s="6"/>
      <c r="L6" s="6"/>
      <c r="M6" s="6"/>
      <c r="N6" s="6"/>
      <c r="O6" s="6"/>
      <c r="P6" s="12" t="e">
        <f>AVERAGE(J6:O6)*0.2</f>
        <v>#DIV/0!</v>
      </c>
      <c r="Q6" s="6"/>
      <c r="R6" s="6"/>
      <c r="S6" s="6"/>
      <c r="T6" s="6"/>
      <c r="U6" s="6"/>
      <c r="V6" s="6"/>
      <c r="W6" s="12" t="e">
        <f>AVERAGE(Q6:V6)*0.2</f>
        <v>#DIV/0!</v>
      </c>
      <c r="X6" s="12" t="e">
        <f>I6+P6+W6</f>
        <v>#DIV/0!</v>
      </c>
    </row>
    <row r="7" spans="1:24" ht="16.5" thickBot="1" x14ac:dyDescent="0.3">
      <c r="A7" s="3">
        <v>2</v>
      </c>
      <c r="B7" s="14" t="str">
        <f>+MATEMATICAS!B7</f>
        <v>Aros Quintero María Jose</v>
      </c>
      <c r="C7" s="6"/>
      <c r="D7" s="6"/>
      <c r="E7" s="6"/>
      <c r="F7" s="6"/>
      <c r="G7" s="6"/>
      <c r="H7" s="6"/>
      <c r="I7" s="12" t="e">
        <f t="shared" ref="I7:I42" si="0">AVERAGE(C7:H7)*0.6</f>
        <v>#DIV/0!</v>
      </c>
      <c r="J7" s="6"/>
      <c r="K7" s="6"/>
      <c r="L7" s="6"/>
      <c r="M7" s="6"/>
      <c r="N7" s="6"/>
      <c r="O7" s="6"/>
      <c r="P7" s="12" t="e">
        <f t="shared" ref="P7:P42" si="1">AVERAGE(J7:O7)*0.2</f>
        <v>#DIV/0!</v>
      </c>
      <c r="Q7" s="6"/>
      <c r="R7" s="6"/>
      <c r="S7" s="6"/>
      <c r="T7" s="6"/>
      <c r="U7" s="6"/>
      <c r="V7" s="6"/>
      <c r="W7" s="12" t="e">
        <f t="shared" ref="W7:W42" si="2">AVERAGE(Q7:V7)*0.2</f>
        <v>#DIV/0!</v>
      </c>
      <c r="X7" s="12" t="e">
        <f t="shared" ref="X7:X42" si="3">I7+P7+W7</f>
        <v>#DIV/0!</v>
      </c>
    </row>
    <row r="8" spans="1:24" ht="16.5" thickBot="1" x14ac:dyDescent="0.3">
      <c r="A8" s="3">
        <v>3</v>
      </c>
      <c r="B8" s="14" t="str">
        <f>+MATEMATICAS!B8</f>
        <v>Blandón García   Hellen Sarith</v>
      </c>
      <c r="C8" s="6"/>
      <c r="D8" s="6"/>
      <c r="E8" s="6"/>
      <c r="F8" s="6"/>
      <c r="G8" s="6"/>
      <c r="H8" s="6"/>
      <c r="I8" s="12" t="e">
        <f t="shared" si="0"/>
        <v>#DIV/0!</v>
      </c>
      <c r="J8" s="6"/>
      <c r="K8" s="6"/>
      <c r="L8" s="6"/>
      <c r="M8" s="6"/>
      <c r="N8" s="6"/>
      <c r="O8" s="6"/>
      <c r="P8" s="12" t="e">
        <f t="shared" si="1"/>
        <v>#DIV/0!</v>
      </c>
      <c r="Q8" s="6"/>
      <c r="R8" s="6"/>
      <c r="S8" s="6"/>
      <c r="T8" s="6"/>
      <c r="U8" s="6"/>
      <c r="V8" s="6"/>
      <c r="W8" s="12" t="e">
        <f t="shared" si="2"/>
        <v>#DIV/0!</v>
      </c>
      <c r="X8" s="12" t="e">
        <f t="shared" si="3"/>
        <v>#DIV/0!</v>
      </c>
    </row>
    <row r="9" spans="1:24" ht="16.5" thickBot="1" x14ac:dyDescent="0.3">
      <c r="A9" s="3">
        <v>4</v>
      </c>
      <c r="B9" s="14" t="str">
        <f>+MATEMATICAS!B9</f>
        <v>Caballero Quizá   Jhan Sebastián</v>
      </c>
      <c r="C9" s="6"/>
      <c r="D9" s="6"/>
      <c r="E9" s="6"/>
      <c r="F9" s="6"/>
      <c r="G9" s="6"/>
      <c r="H9" s="6"/>
      <c r="I9" s="12" t="e">
        <f t="shared" si="0"/>
        <v>#DIV/0!</v>
      </c>
      <c r="J9" s="6"/>
      <c r="K9" s="6"/>
      <c r="L9" s="6"/>
      <c r="M9" s="6"/>
      <c r="N9" s="6"/>
      <c r="O9" s="6"/>
      <c r="P9" s="12" t="e">
        <f t="shared" si="1"/>
        <v>#DIV/0!</v>
      </c>
      <c r="Q9" s="6"/>
      <c r="R9" s="6"/>
      <c r="S9" s="6"/>
      <c r="T9" s="6"/>
      <c r="U9" s="6"/>
      <c r="V9" s="6"/>
      <c r="W9" s="12" t="e">
        <f t="shared" si="2"/>
        <v>#DIV/0!</v>
      </c>
      <c r="X9" s="12" t="e">
        <f t="shared" si="3"/>
        <v>#DIV/0!</v>
      </c>
    </row>
    <row r="10" spans="1:24" ht="16.5" thickBot="1" x14ac:dyDescent="0.3">
      <c r="A10" s="3">
        <v>5</v>
      </c>
      <c r="B10" s="14" t="str">
        <f>+MATEMATICAS!B10</f>
        <v>Camargo Celis Eiden Kalet</v>
      </c>
      <c r="C10" s="6"/>
      <c r="D10" s="6"/>
      <c r="E10" s="6"/>
      <c r="F10" s="6"/>
      <c r="G10" s="6"/>
      <c r="H10" s="6"/>
      <c r="I10" s="12" t="e">
        <f t="shared" si="0"/>
        <v>#DIV/0!</v>
      </c>
      <c r="J10" s="6"/>
      <c r="K10" s="6"/>
      <c r="L10" s="6"/>
      <c r="M10" s="6"/>
      <c r="N10" s="6"/>
      <c r="O10" s="6"/>
      <c r="P10" s="12" t="e">
        <f t="shared" si="1"/>
        <v>#DIV/0!</v>
      </c>
      <c r="Q10" s="6"/>
      <c r="R10" s="6"/>
      <c r="S10" s="6"/>
      <c r="T10" s="6"/>
      <c r="U10" s="6"/>
      <c r="V10" s="6"/>
      <c r="W10" s="12" t="e">
        <f t="shared" si="2"/>
        <v>#DIV/0!</v>
      </c>
      <c r="X10" s="12" t="e">
        <f t="shared" si="3"/>
        <v>#DIV/0!</v>
      </c>
    </row>
    <row r="11" spans="1:24" ht="16.5" thickBot="1" x14ac:dyDescent="0.3">
      <c r="A11" s="3">
        <v>6</v>
      </c>
      <c r="B11" s="14" t="str">
        <f>+MATEMATICAS!B11</f>
        <v>Fierro Guzmán   Ana Victoria</v>
      </c>
      <c r="C11" s="6"/>
      <c r="D11" s="6"/>
      <c r="E11" s="6"/>
      <c r="F11" s="6"/>
      <c r="G11" s="6"/>
      <c r="H11" s="6"/>
      <c r="I11" s="12" t="e">
        <f t="shared" si="0"/>
        <v>#DIV/0!</v>
      </c>
      <c r="J11" s="6"/>
      <c r="K11" s="6"/>
      <c r="L11" s="6"/>
      <c r="M11" s="6"/>
      <c r="N11" s="6"/>
      <c r="O11" s="6"/>
      <c r="P11" s="12" t="e">
        <f t="shared" si="1"/>
        <v>#DIV/0!</v>
      </c>
      <c r="Q11" s="6"/>
      <c r="R11" s="6"/>
      <c r="S11" s="6"/>
      <c r="T11" s="6"/>
      <c r="U11" s="6"/>
      <c r="V11" s="6"/>
      <c r="W11" s="12" t="e">
        <f t="shared" si="2"/>
        <v>#DIV/0!</v>
      </c>
      <c r="X11" s="12" t="e">
        <f t="shared" si="3"/>
        <v>#DIV/0!</v>
      </c>
    </row>
    <row r="12" spans="1:24" ht="16.5" thickBot="1" x14ac:dyDescent="0.3">
      <c r="A12" s="3">
        <v>7</v>
      </c>
      <c r="B12" s="14" t="str">
        <f>+MATEMATICAS!B12</f>
        <v>Florez Gonzalez  Alison</v>
      </c>
      <c r="C12" s="6"/>
      <c r="D12" s="6"/>
      <c r="E12" s="6"/>
      <c r="F12" s="6"/>
      <c r="G12" s="6"/>
      <c r="H12" s="6"/>
      <c r="I12" s="12" t="e">
        <f t="shared" si="0"/>
        <v>#DIV/0!</v>
      </c>
      <c r="J12" s="6"/>
      <c r="K12" s="6"/>
      <c r="L12" s="6"/>
      <c r="M12" s="6"/>
      <c r="N12" s="6"/>
      <c r="O12" s="6"/>
      <c r="P12" s="12" t="e">
        <f t="shared" si="1"/>
        <v>#DIV/0!</v>
      </c>
      <c r="Q12" s="6"/>
      <c r="R12" s="6"/>
      <c r="S12" s="6"/>
      <c r="T12" s="6"/>
      <c r="U12" s="6"/>
      <c r="V12" s="6"/>
      <c r="W12" s="12" t="e">
        <f t="shared" si="2"/>
        <v>#DIV/0!</v>
      </c>
      <c r="X12" s="12" t="e">
        <f t="shared" si="3"/>
        <v>#DIV/0!</v>
      </c>
    </row>
    <row r="13" spans="1:24" ht="16.5" thickBot="1" x14ac:dyDescent="0.3">
      <c r="A13" s="3">
        <v>8</v>
      </c>
      <c r="B13" s="14" t="str">
        <f>+MATEMATICAS!B13</f>
        <v>Garcia Sanchez Jose Samuel</v>
      </c>
      <c r="C13" s="6"/>
      <c r="D13" s="6"/>
      <c r="E13" s="6"/>
      <c r="F13" s="6"/>
      <c r="G13" s="6"/>
      <c r="H13" s="6"/>
      <c r="I13" s="12" t="e">
        <f t="shared" si="0"/>
        <v>#DIV/0!</v>
      </c>
      <c r="J13" s="6"/>
      <c r="K13" s="6"/>
      <c r="L13" s="6"/>
      <c r="M13" s="6"/>
      <c r="N13" s="6"/>
      <c r="O13" s="6"/>
      <c r="P13" s="12" t="e">
        <f t="shared" si="1"/>
        <v>#DIV/0!</v>
      </c>
      <c r="Q13" s="6"/>
      <c r="R13" s="6"/>
      <c r="S13" s="6"/>
      <c r="T13" s="6"/>
      <c r="U13" s="6"/>
      <c r="V13" s="6"/>
      <c r="W13" s="12" t="e">
        <f t="shared" si="2"/>
        <v>#DIV/0!</v>
      </c>
      <c r="X13" s="12" t="e">
        <f t="shared" si="3"/>
        <v>#DIV/0!</v>
      </c>
    </row>
    <row r="14" spans="1:24" ht="16.5" thickBot="1" x14ac:dyDescent="0.3">
      <c r="A14" s="3">
        <v>9</v>
      </c>
      <c r="B14" s="14" t="str">
        <f>+MATEMATICAS!B14</f>
        <v>Góngora Bonilla   Juan José</v>
      </c>
      <c r="C14" s="6"/>
      <c r="D14" s="6"/>
      <c r="E14" s="6"/>
      <c r="F14" s="6"/>
      <c r="G14" s="6"/>
      <c r="H14" s="6"/>
      <c r="I14" s="12" t="e">
        <f t="shared" si="0"/>
        <v>#DIV/0!</v>
      </c>
      <c r="J14" s="6"/>
      <c r="K14" s="6"/>
      <c r="L14" s="6"/>
      <c r="M14" s="6"/>
      <c r="N14" s="6"/>
      <c r="O14" s="6"/>
      <c r="P14" s="12" t="e">
        <f t="shared" si="1"/>
        <v>#DIV/0!</v>
      </c>
      <c r="Q14" s="6"/>
      <c r="R14" s="6"/>
      <c r="S14" s="6"/>
      <c r="T14" s="6"/>
      <c r="U14" s="6"/>
      <c r="V14" s="6"/>
      <c r="W14" s="12" t="e">
        <f t="shared" si="2"/>
        <v>#DIV/0!</v>
      </c>
      <c r="X14" s="12" t="e">
        <f t="shared" si="3"/>
        <v>#DIV/0!</v>
      </c>
    </row>
    <row r="15" spans="1:24" ht="16.5" thickBot="1" x14ac:dyDescent="0.3">
      <c r="A15" s="3">
        <v>10</v>
      </c>
      <c r="B15" s="14" t="str">
        <f>+MATEMATICAS!B15</f>
        <v>Guilombo Losada  Samara</v>
      </c>
      <c r="C15" s="6"/>
      <c r="D15" s="6"/>
      <c r="E15" s="6"/>
      <c r="F15" s="6"/>
      <c r="G15" s="6"/>
      <c r="H15" s="6"/>
      <c r="I15" s="12" t="e">
        <f t="shared" si="0"/>
        <v>#DIV/0!</v>
      </c>
      <c r="J15" s="6"/>
      <c r="K15" s="6"/>
      <c r="L15" s="6"/>
      <c r="M15" s="6"/>
      <c r="N15" s="6"/>
      <c r="O15" s="6"/>
      <c r="P15" s="12" t="e">
        <f t="shared" si="1"/>
        <v>#DIV/0!</v>
      </c>
      <c r="Q15" s="6"/>
      <c r="R15" s="6"/>
      <c r="S15" s="6"/>
      <c r="T15" s="6"/>
      <c r="U15" s="6"/>
      <c r="V15" s="6"/>
      <c r="W15" s="12" t="e">
        <f t="shared" si="2"/>
        <v>#DIV/0!</v>
      </c>
      <c r="X15" s="12" t="e">
        <f t="shared" si="3"/>
        <v>#DIV/0!</v>
      </c>
    </row>
    <row r="16" spans="1:24" ht="16.5" thickBot="1" x14ac:dyDescent="0.3">
      <c r="A16" s="3">
        <v>11</v>
      </c>
      <c r="B16" s="14" t="str">
        <f>+MATEMATICAS!B16</f>
        <v>Londoño Fierro   Gerónimo</v>
      </c>
      <c r="C16" s="6"/>
      <c r="D16" s="6"/>
      <c r="E16" s="6"/>
      <c r="F16" s="6"/>
      <c r="G16" s="6"/>
      <c r="H16" s="6"/>
      <c r="I16" s="12" t="e">
        <f t="shared" si="0"/>
        <v>#DIV/0!</v>
      </c>
      <c r="J16" s="6"/>
      <c r="K16" s="6"/>
      <c r="L16" s="6"/>
      <c r="M16" s="6"/>
      <c r="N16" s="6"/>
      <c r="O16" s="6"/>
      <c r="P16" s="12" t="e">
        <f t="shared" si="1"/>
        <v>#DIV/0!</v>
      </c>
      <c r="Q16" s="6"/>
      <c r="R16" s="6"/>
      <c r="S16" s="6"/>
      <c r="T16" s="6"/>
      <c r="U16" s="6"/>
      <c r="V16" s="6"/>
      <c r="W16" s="12" t="e">
        <f t="shared" si="2"/>
        <v>#DIV/0!</v>
      </c>
      <c r="X16" s="12" t="e">
        <f t="shared" si="3"/>
        <v>#DIV/0!</v>
      </c>
    </row>
    <row r="17" spans="1:24" ht="16.5" thickBot="1" x14ac:dyDescent="0.3">
      <c r="A17" s="3">
        <v>12</v>
      </c>
      <c r="B17" s="14" t="str">
        <f>+MATEMATICAS!B17</f>
        <v>Martinez Molano Maia Alejandra</v>
      </c>
      <c r="C17" s="6"/>
      <c r="D17" s="6"/>
      <c r="E17" s="6"/>
      <c r="F17" s="6"/>
      <c r="G17" s="6"/>
      <c r="H17" s="6"/>
      <c r="I17" s="12" t="e">
        <f t="shared" si="0"/>
        <v>#DIV/0!</v>
      </c>
      <c r="J17" s="6"/>
      <c r="K17" s="6"/>
      <c r="L17" s="6"/>
      <c r="M17" s="6"/>
      <c r="N17" s="6"/>
      <c r="O17" s="6"/>
      <c r="P17" s="12" t="e">
        <f t="shared" si="1"/>
        <v>#DIV/0!</v>
      </c>
      <c r="Q17" s="6"/>
      <c r="R17" s="6"/>
      <c r="S17" s="6"/>
      <c r="T17" s="6"/>
      <c r="U17" s="6"/>
      <c r="V17" s="6"/>
      <c r="W17" s="12" t="e">
        <f t="shared" si="2"/>
        <v>#DIV/0!</v>
      </c>
      <c r="X17" s="12" t="e">
        <f t="shared" si="3"/>
        <v>#DIV/0!</v>
      </c>
    </row>
    <row r="18" spans="1:24" ht="16.5" thickBot="1" x14ac:dyDescent="0.3">
      <c r="A18" s="3">
        <v>13</v>
      </c>
      <c r="B18" s="14" t="str">
        <f>+MATEMATICAS!B18</f>
        <v>Martínez Vargas   Jacob</v>
      </c>
      <c r="C18" s="6"/>
      <c r="D18" s="6"/>
      <c r="E18" s="6"/>
      <c r="F18" s="6"/>
      <c r="G18" s="6"/>
      <c r="H18" s="6"/>
      <c r="I18" s="12" t="e">
        <f t="shared" si="0"/>
        <v>#DIV/0!</v>
      </c>
      <c r="J18" s="6"/>
      <c r="K18" s="6"/>
      <c r="L18" s="6"/>
      <c r="M18" s="6"/>
      <c r="N18" s="6"/>
      <c r="O18" s="6"/>
      <c r="P18" s="12" t="e">
        <f t="shared" si="1"/>
        <v>#DIV/0!</v>
      </c>
      <c r="Q18" s="6"/>
      <c r="R18" s="6"/>
      <c r="S18" s="6"/>
      <c r="T18" s="6"/>
      <c r="U18" s="6"/>
      <c r="V18" s="6"/>
      <c r="W18" s="12" t="e">
        <f t="shared" si="2"/>
        <v>#DIV/0!</v>
      </c>
      <c r="X18" s="12" t="e">
        <f t="shared" si="3"/>
        <v>#DIV/0!</v>
      </c>
    </row>
    <row r="19" spans="1:24" ht="16.5" thickBot="1" x14ac:dyDescent="0.3">
      <c r="A19" s="3">
        <v>14</v>
      </c>
      <c r="B19" s="14" t="str">
        <f>+MATEMATICAS!B19</f>
        <v>Montañez Obregon Nicolas</v>
      </c>
      <c r="C19" s="6"/>
      <c r="D19" s="6"/>
      <c r="E19" s="6"/>
      <c r="F19" s="6"/>
      <c r="G19" s="6"/>
      <c r="H19" s="6"/>
      <c r="I19" s="12" t="e">
        <f t="shared" si="0"/>
        <v>#DIV/0!</v>
      </c>
      <c r="J19" s="6"/>
      <c r="K19" s="6"/>
      <c r="L19" s="6"/>
      <c r="M19" s="6"/>
      <c r="N19" s="6"/>
      <c r="O19" s="6"/>
      <c r="P19" s="12" t="e">
        <f t="shared" si="1"/>
        <v>#DIV/0!</v>
      </c>
      <c r="Q19" s="6"/>
      <c r="R19" s="6"/>
      <c r="S19" s="6"/>
      <c r="T19" s="6"/>
      <c r="U19" s="6"/>
      <c r="V19" s="6"/>
      <c r="W19" s="12" t="e">
        <f t="shared" si="2"/>
        <v>#DIV/0!</v>
      </c>
      <c r="X19" s="12" t="e">
        <f t="shared" si="3"/>
        <v>#DIV/0!</v>
      </c>
    </row>
    <row r="20" spans="1:24" ht="16.5" thickBot="1" x14ac:dyDescent="0.3">
      <c r="A20" s="3">
        <v>15</v>
      </c>
      <c r="B20" s="14" t="str">
        <f>+MATEMATICAS!B20</f>
        <v>Motta Cortes   Keyla Salome</v>
      </c>
      <c r="C20" s="6"/>
      <c r="D20" s="6"/>
      <c r="E20" s="6"/>
      <c r="F20" s="6"/>
      <c r="G20" s="6"/>
      <c r="H20" s="6"/>
      <c r="I20" s="12" t="e">
        <f t="shared" si="0"/>
        <v>#DIV/0!</v>
      </c>
      <c r="J20" s="6"/>
      <c r="K20" s="6"/>
      <c r="L20" s="6"/>
      <c r="M20" s="6"/>
      <c r="N20" s="6"/>
      <c r="O20" s="6"/>
      <c r="P20" s="12" t="e">
        <f t="shared" si="1"/>
        <v>#DIV/0!</v>
      </c>
      <c r="Q20" s="6"/>
      <c r="R20" s="6"/>
      <c r="S20" s="6"/>
      <c r="T20" s="6"/>
      <c r="U20" s="6"/>
      <c r="V20" s="6"/>
      <c r="W20" s="12" t="e">
        <f t="shared" si="2"/>
        <v>#DIV/0!</v>
      </c>
      <c r="X20" s="12" t="e">
        <f t="shared" si="3"/>
        <v>#DIV/0!</v>
      </c>
    </row>
    <row r="21" spans="1:24" ht="16.5" thickBot="1" x14ac:dyDescent="0.3">
      <c r="A21" s="3">
        <v>16</v>
      </c>
      <c r="B21" s="14" t="str">
        <f>+MATEMATICAS!B21</f>
        <v>Muñoz Carreño   Mariángel</v>
      </c>
      <c r="C21" s="6"/>
      <c r="D21" s="6"/>
      <c r="E21" s="6"/>
      <c r="F21" s="6"/>
      <c r="G21" s="6"/>
      <c r="H21" s="6"/>
      <c r="I21" s="12" t="e">
        <f t="shared" si="0"/>
        <v>#DIV/0!</v>
      </c>
      <c r="J21" s="6"/>
      <c r="K21" s="6"/>
      <c r="L21" s="6"/>
      <c r="M21" s="6"/>
      <c r="N21" s="6"/>
      <c r="O21" s="6"/>
      <c r="P21" s="12" t="e">
        <f t="shared" si="1"/>
        <v>#DIV/0!</v>
      </c>
      <c r="Q21" s="6"/>
      <c r="R21" s="6"/>
      <c r="S21" s="6"/>
      <c r="T21" s="6"/>
      <c r="U21" s="6"/>
      <c r="V21" s="6"/>
      <c r="W21" s="12" t="e">
        <f t="shared" si="2"/>
        <v>#DIV/0!</v>
      </c>
      <c r="X21" s="12" t="e">
        <f t="shared" si="3"/>
        <v>#DIV/0!</v>
      </c>
    </row>
    <row r="22" spans="1:24" ht="16.5" thickBot="1" x14ac:dyDescent="0.3">
      <c r="A22" s="3">
        <v>17</v>
      </c>
      <c r="B22" s="14" t="str">
        <f>+MATEMATICAS!B22</f>
        <v>Murcia Marín   Hugo Julián</v>
      </c>
      <c r="C22" s="6"/>
      <c r="D22" s="6"/>
      <c r="E22" s="6"/>
      <c r="F22" s="6"/>
      <c r="G22" s="6"/>
      <c r="H22" s="6"/>
      <c r="I22" s="12" t="e">
        <f t="shared" si="0"/>
        <v>#DIV/0!</v>
      </c>
      <c r="J22" s="6"/>
      <c r="K22" s="6"/>
      <c r="L22" s="6"/>
      <c r="M22" s="6"/>
      <c r="N22" s="6"/>
      <c r="O22" s="6"/>
      <c r="P22" s="12" t="e">
        <f t="shared" si="1"/>
        <v>#DIV/0!</v>
      </c>
      <c r="Q22" s="6"/>
      <c r="R22" s="6"/>
      <c r="S22" s="6"/>
      <c r="T22" s="6"/>
      <c r="U22" s="6"/>
      <c r="V22" s="6"/>
      <c r="W22" s="12" t="e">
        <f t="shared" si="2"/>
        <v>#DIV/0!</v>
      </c>
      <c r="X22" s="12" t="e">
        <f t="shared" si="3"/>
        <v>#DIV/0!</v>
      </c>
    </row>
    <row r="23" spans="1:24" ht="16.5" thickBot="1" x14ac:dyDescent="0.3">
      <c r="A23" s="3">
        <v>18</v>
      </c>
      <c r="B23" s="14" t="str">
        <f>+MATEMATICAS!B23</f>
        <v>Rojas Castiblanco  Elian Damián</v>
      </c>
      <c r="C23" s="6"/>
      <c r="D23" s="6"/>
      <c r="E23" s="6"/>
      <c r="F23" s="6"/>
      <c r="G23" s="6"/>
      <c r="H23" s="6"/>
      <c r="I23" s="12" t="e">
        <f t="shared" si="0"/>
        <v>#DIV/0!</v>
      </c>
      <c r="J23" s="6"/>
      <c r="K23" s="6"/>
      <c r="L23" s="6"/>
      <c r="M23" s="6"/>
      <c r="N23" s="6"/>
      <c r="O23" s="6"/>
      <c r="P23" s="12" t="e">
        <f t="shared" si="1"/>
        <v>#DIV/0!</v>
      </c>
      <c r="Q23" s="6"/>
      <c r="R23" s="6"/>
      <c r="S23" s="6"/>
      <c r="T23" s="6"/>
      <c r="U23" s="6"/>
      <c r="V23" s="6"/>
      <c r="W23" s="12" t="e">
        <f t="shared" si="2"/>
        <v>#DIV/0!</v>
      </c>
      <c r="X23" s="12" t="e">
        <f t="shared" si="3"/>
        <v>#DIV/0!</v>
      </c>
    </row>
    <row r="24" spans="1:24" ht="16.5" thickBot="1" x14ac:dyDescent="0.3">
      <c r="A24" s="3">
        <v>19</v>
      </c>
      <c r="B24" s="14" t="str">
        <f>+MATEMATICAS!B24</f>
        <v>Romero Flórez   Juan José</v>
      </c>
      <c r="C24" s="6"/>
      <c r="D24" s="6"/>
      <c r="E24" s="6"/>
      <c r="F24" s="6"/>
      <c r="G24" s="6"/>
      <c r="H24" s="6"/>
      <c r="I24" s="12" t="e">
        <f t="shared" si="0"/>
        <v>#DIV/0!</v>
      </c>
      <c r="J24" s="6"/>
      <c r="K24" s="6"/>
      <c r="L24" s="6"/>
      <c r="M24" s="6"/>
      <c r="N24" s="6"/>
      <c r="O24" s="6"/>
      <c r="P24" s="12" t="e">
        <f t="shared" si="1"/>
        <v>#DIV/0!</v>
      </c>
      <c r="Q24" s="6"/>
      <c r="R24" s="6"/>
      <c r="S24" s="6"/>
      <c r="T24" s="6"/>
      <c r="U24" s="6"/>
      <c r="V24" s="6"/>
      <c r="W24" s="12" t="e">
        <f t="shared" si="2"/>
        <v>#DIV/0!</v>
      </c>
      <c r="X24" s="12" t="e">
        <f t="shared" si="3"/>
        <v>#DIV/0!</v>
      </c>
    </row>
    <row r="25" spans="1:24" ht="16.5" thickBot="1" x14ac:dyDescent="0.3">
      <c r="A25" s="3">
        <v>20</v>
      </c>
      <c r="B25" s="14" t="str">
        <f>+MATEMATICAS!B25</f>
        <v>Salazar Peña   Milán Andrés</v>
      </c>
      <c r="C25" s="6"/>
      <c r="D25" s="6"/>
      <c r="E25" s="6"/>
      <c r="F25" s="6"/>
      <c r="G25" s="6"/>
      <c r="H25" s="6"/>
      <c r="I25" s="12" t="e">
        <f t="shared" si="0"/>
        <v>#DIV/0!</v>
      </c>
      <c r="J25" s="6"/>
      <c r="K25" s="6"/>
      <c r="L25" s="6"/>
      <c r="M25" s="6"/>
      <c r="N25" s="6"/>
      <c r="O25" s="6"/>
      <c r="P25" s="12" t="e">
        <f t="shared" si="1"/>
        <v>#DIV/0!</v>
      </c>
      <c r="Q25" s="6"/>
      <c r="R25" s="6"/>
      <c r="S25" s="6"/>
      <c r="T25" s="6"/>
      <c r="U25" s="6"/>
      <c r="V25" s="6"/>
      <c r="W25" s="12" t="e">
        <f t="shared" si="2"/>
        <v>#DIV/0!</v>
      </c>
      <c r="X25" s="12" t="e">
        <f t="shared" si="3"/>
        <v>#DIV/0!</v>
      </c>
    </row>
    <row r="26" spans="1:24" ht="16.5" thickBot="1" x14ac:dyDescent="0.3">
      <c r="A26" s="3">
        <v>21</v>
      </c>
      <c r="B26" s="14" t="str">
        <f>+MATEMATICAS!B26</f>
        <v>Salguedo Alvarez  Isabella</v>
      </c>
      <c r="C26" s="6"/>
      <c r="D26" s="6"/>
      <c r="E26" s="6"/>
      <c r="F26" s="6"/>
      <c r="G26" s="6"/>
      <c r="H26" s="6"/>
      <c r="I26" s="12" t="e">
        <f t="shared" si="0"/>
        <v>#DIV/0!</v>
      </c>
      <c r="J26" s="6"/>
      <c r="K26" s="6"/>
      <c r="L26" s="6"/>
      <c r="M26" s="6"/>
      <c r="N26" s="6"/>
      <c r="O26" s="6"/>
      <c r="P26" s="12" t="e">
        <f t="shared" si="1"/>
        <v>#DIV/0!</v>
      </c>
      <c r="Q26" s="6"/>
      <c r="R26" s="6"/>
      <c r="S26" s="6"/>
      <c r="T26" s="6"/>
      <c r="U26" s="6"/>
      <c r="V26" s="6"/>
      <c r="W26" s="12" t="e">
        <f t="shared" si="2"/>
        <v>#DIV/0!</v>
      </c>
      <c r="X26" s="12" t="e">
        <f t="shared" si="3"/>
        <v>#DIV/0!</v>
      </c>
    </row>
    <row r="27" spans="1:24" ht="16.5" thickBot="1" x14ac:dyDescent="0.3">
      <c r="A27" s="3">
        <v>22</v>
      </c>
      <c r="B27" s="14" t="str">
        <f>+MATEMATICAS!B27</f>
        <v>Triviño Silva   Ivanna</v>
      </c>
      <c r="C27" s="6"/>
      <c r="D27" s="6"/>
      <c r="E27" s="6"/>
      <c r="F27" s="6"/>
      <c r="G27" s="6"/>
      <c r="H27" s="6"/>
      <c r="I27" s="12" t="e">
        <f t="shared" si="0"/>
        <v>#DIV/0!</v>
      </c>
      <c r="J27" s="6"/>
      <c r="K27" s="6"/>
      <c r="L27" s="6"/>
      <c r="M27" s="6"/>
      <c r="N27" s="6"/>
      <c r="O27" s="6"/>
      <c r="P27" s="12" t="e">
        <f t="shared" si="1"/>
        <v>#DIV/0!</v>
      </c>
      <c r="Q27" s="6"/>
      <c r="R27" s="6"/>
      <c r="S27" s="6"/>
      <c r="T27" s="6"/>
      <c r="U27" s="6"/>
      <c r="V27" s="6"/>
      <c r="W27" s="12" t="e">
        <f t="shared" si="2"/>
        <v>#DIV/0!</v>
      </c>
      <c r="X27" s="12" t="e">
        <f t="shared" si="3"/>
        <v>#DIV/0!</v>
      </c>
    </row>
    <row r="28" spans="1:24" ht="16.5" thickBot="1" x14ac:dyDescent="0.3">
      <c r="A28" s="3">
        <v>23</v>
      </c>
      <c r="B28" s="14" t="str">
        <f>+MATEMATICAS!B28</f>
        <v>Tunjano Velásquez   Thiago</v>
      </c>
      <c r="C28" s="6"/>
      <c r="D28" s="6"/>
      <c r="E28" s="6"/>
      <c r="F28" s="6"/>
      <c r="G28" s="6"/>
      <c r="H28" s="6"/>
      <c r="I28" s="12" t="e">
        <f t="shared" si="0"/>
        <v>#DIV/0!</v>
      </c>
      <c r="J28" s="6"/>
      <c r="K28" s="6"/>
      <c r="L28" s="6"/>
      <c r="M28" s="6"/>
      <c r="N28" s="6"/>
      <c r="O28" s="6"/>
      <c r="P28" s="12" t="e">
        <f t="shared" si="1"/>
        <v>#DIV/0!</v>
      </c>
      <c r="Q28" s="6"/>
      <c r="R28" s="6"/>
      <c r="S28" s="6"/>
      <c r="T28" s="6"/>
      <c r="U28" s="6"/>
      <c r="V28" s="6"/>
      <c r="W28" s="12" t="e">
        <f t="shared" si="2"/>
        <v>#DIV/0!</v>
      </c>
      <c r="X28" s="12" t="e">
        <f t="shared" si="3"/>
        <v>#DIV/0!</v>
      </c>
    </row>
    <row r="29" spans="1:24" ht="16.5" thickBot="1" x14ac:dyDescent="0.3">
      <c r="A29" s="3">
        <v>24</v>
      </c>
      <c r="B29" s="14" t="str">
        <f>+MATEMATICAS!B29</f>
        <v>Vargas Avilés  Salome</v>
      </c>
      <c r="C29" s="6"/>
      <c r="D29" s="6"/>
      <c r="E29" s="6"/>
      <c r="F29" s="6"/>
      <c r="G29" s="6"/>
      <c r="H29" s="6"/>
      <c r="I29" s="12" t="e">
        <f t="shared" si="0"/>
        <v>#DIV/0!</v>
      </c>
      <c r="J29" s="6"/>
      <c r="K29" s="6"/>
      <c r="L29" s="6"/>
      <c r="M29" s="6"/>
      <c r="N29" s="6"/>
      <c r="O29" s="6"/>
      <c r="P29" s="12" t="e">
        <f t="shared" si="1"/>
        <v>#DIV/0!</v>
      </c>
      <c r="Q29" s="6"/>
      <c r="R29" s="6"/>
      <c r="S29" s="6"/>
      <c r="T29" s="6"/>
      <c r="U29" s="6"/>
      <c r="V29" s="6"/>
      <c r="W29" s="12" t="e">
        <f t="shared" si="2"/>
        <v>#DIV/0!</v>
      </c>
      <c r="X29" s="12" t="e">
        <f t="shared" si="3"/>
        <v>#DIV/0!</v>
      </c>
    </row>
    <row r="30" spans="1:24" ht="16.5" thickBot="1" x14ac:dyDescent="0.3">
      <c r="A30" s="3">
        <v>25</v>
      </c>
      <c r="B30" s="14" t="str">
        <f>+MATEMATICAS!B30</f>
        <v>Yela Yunda   Eileen Sofia</v>
      </c>
      <c r="C30" s="6"/>
      <c r="D30" s="6"/>
      <c r="E30" s="6"/>
      <c r="F30" s="6"/>
      <c r="G30" s="6"/>
      <c r="H30" s="6"/>
      <c r="I30" s="12" t="e">
        <f t="shared" si="0"/>
        <v>#DIV/0!</v>
      </c>
      <c r="J30" s="6"/>
      <c r="K30" s="6"/>
      <c r="L30" s="6"/>
      <c r="M30" s="6"/>
      <c r="N30" s="6"/>
      <c r="O30" s="6"/>
      <c r="P30" s="12" t="e">
        <f t="shared" si="1"/>
        <v>#DIV/0!</v>
      </c>
      <c r="Q30" s="6"/>
      <c r="R30" s="6"/>
      <c r="S30" s="6"/>
      <c r="T30" s="6"/>
      <c r="U30" s="6"/>
      <c r="V30" s="6"/>
      <c r="W30" s="12" t="e">
        <f t="shared" si="2"/>
        <v>#DIV/0!</v>
      </c>
      <c r="X30" s="12" t="e">
        <f t="shared" si="3"/>
        <v>#DIV/0!</v>
      </c>
    </row>
    <row r="31" spans="1:24" ht="16.5" thickBot="1" x14ac:dyDescent="0.3">
      <c r="A31" s="3">
        <v>26</v>
      </c>
      <c r="B31" s="14" t="str">
        <f>+MATEMATICAS!B31</f>
        <v>Zambrano Lopez Hillary</v>
      </c>
      <c r="C31" s="6"/>
      <c r="D31" s="6"/>
      <c r="E31" s="6"/>
      <c r="F31" s="6"/>
      <c r="G31" s="6"/>
      <c r="H31" s="6"/>
      <c r="I31" s="12" t="e">
        <f t="shared" si="0"/>
        <v>#DIV/0!</v>
      </c>
      <c r="J31" s="6"/>
      <c r="K31" s="6"/>
      <c r="L31" s="6"/>
      <c r="M31" s="6"/>
      <c r="N31" s="6"/>
      <c r="O31" s="6"/>
      <c r="P31" s="12" t="e">
        <f t="shared" si="1"/>
        <v>#DIV/0!</v>
      </c>
      <c r="Q31" s="6"/>
      <c r="R31" s="6"/>
      <c r="S31" s="6"/>
      <c r="T31" s="6"/>
      <c r="U31" s="6"/>
      <c r="V31" s="6"/>
      <c r="W31" s="12" t="e">
        <f t="shared" si="2"/>
        <v>#DIV/0!</v>
      </c>
      <c r="X31" s="12" t="e">
        <f t="shared" si="3"/>
        <v>#DIV/0!</v>
      </c>
    </row>
    <row r="32" spans="1:24" ht="16.5" thickBot="1" x14ac:dyDescent="0.3">
      <c r="A32" s="3">
        <v>27</v>
      </c>
      <c r="B32" s="14">
        <f>+MATEMATICAS!B32</f>
        <v>0</v>
      </c>
      <c r="C32" s="6"/>
      <c r="D32" s="6"/>
      <c r="E32" s="6"/>
      <c r="F32" s="6"/>
      <c r="G32" s="6"/>
      <c r="H32" s="6"/>
      <c r="I32" s="12" t="e">
        <f t="shared" si="0"/>
        <v>#DIV/0!</v>
      </c>
      <c r="J32" s="6"/>
      <c r="K32" s="6"/>
      <c r="L32" s="6"/>
      <c r="M32" s="6"/>
      <c r="N32" s="6"/>
      <c r="O32" s="6"/>
      <c r="P32" s="12" t="e">
        <f t="shared" si="1"/>
        <v>#DIV/0!</v>
      </c>
      <c r="Q32" s="6"/>
      <c r="R32" s="6"/>
      <c r="S32" s="6"/>
      <c r="T32" s="6"/>
      <c r="U32" s="6"/>
      <c r="V32" s="6"/>
      <c r="W32" s="12" t="e">
        <f t="shared" si="2"/>
        <v>#DIV/0!</v>
      </c>
      <c r="X32" s="12" t="e">
        <f t="shared" si="3"/>
        <v>#DIV/0!</v>
      </c>
    </row>
    <row r="33" spans="1:24" ht="16.5" thickBot="1" x14ac:dyDescent="0.3">
      <c r="A33" s="3">
        <v>28</v>
      </c>
      <c r="B33" s="14">
        <f>+MATEMATICAS!B33</f>
        <v>0</v>
      </c>
      <c r="C33" s="6"/>
      <c r="D33" s="6"/>
      <c r="E33" s="6"/>
      <c r="F33" s="6"/>
      <c r="G33" s="6"/>
      <c r="H33" s="6"/>
      <c r="I33" s="12" t="e">
        <f t="shared" si="0"/>
        <v>#DIV/0!</v>
      </c>
      <c r="J33" s="6"/>
      <c r="K33" s="6"/>
      <c r="L33" s="6"/>
      <c r="M33" s="6"/>
      <c r="N33" s="6"/>
      <c r="O33" s="6"/>
      <c r="P33" s="12" t="e">
        <f t="shared" si="1"/>
        <v>#DIV/0!</v>
      </c>
      <c r="Q33" s="6"/>
      <c r="R33" s="6"/>
      <c r="S33" s="6"/>
      <c r="T33" s="6"/>
      <c r="U33" s="6"/>
      <c r="V33" s="6"/>
      <c r="W33" s="12" t="e">
        <f t="shared" si="2"/>
        <v>#DIV/0!</v>
      </c>
      <c r="X33" s="12" t="e">
        <f t="shared" si="3"/>
        <v>#DIV/0!</v>
      </c>
    </row>
    <row r="34" spans="1:24" ht="16.5" thickBot="1" x14ac:dyDescent="0.3">
      <c r="A34" s="3">
        <v>29</v>
      </c>
      <c r="B34" s="14">
        <f>+MATEMATICAS!B34</f>
        <v>0</v>
      </c>
      <c r="C34" s="6"/>
      <c r="D34" s="6"/>
      <c r="E34" s="6"/>
      <c r="F34" s="6"/>
      <c r="G34" s="6"/>
      <c r="H34" s="6"/>
      <c r="I34" s="12" t="e">
        <f t="shared" si="0"/>
        <v>#DIV/0!</v>
      </c>
      <c r="J34" s="6"/>
      <c r="K34" s="6"/>
      <c r="L34" s="6"/>
      <c r="M34" s="6"/>
      <c r="N34" s="6"/>
      <c r="O34" s="6"/>
      <c r="P34" s="12" t="e">
        <f t="shared" si="1"/>
        <v>#DIV/0!</v>
      </c>
      <c r="Q34" s="6"/>
      <c r="R34" s="6"/>
      <c r="S34" s="6"/>
      <c r="T34" s="6"/>
      <c r="U34" s="6"/>
      <c r="V34" s="6"/>
      <c r="W34" s="12" t="e">
        <f t="shared" si="2"/>
        <v>#DIV/0!</v>
      </c>
      <c r="X34" s="12" t="e">
        <f t="shared" si="3"/>
        <v>#DIV/0!</v>
      </c>
    </row>
    <row r="35" spans="1:24" ht="16.5" thickBot="1" x14ac:dyDescent="0.3">
      <c r="A35" s="3">
        <v>30</v>
      </c>
      <c r="B35" s="14">
        <f>+MATEMATICAS!B35</f>
        <v>0</v>
      </c>
      <c r="C35" s="6"/>
      <c r="D35" s="6"/>
      <c r="E35" s="6"/>
      <c r="F35" s="6"/>
      <c r="G35" s="6"/>
      <c r="H35" s="6"/>
      <c r="I35" s="12" t="e">
        <f t="shared" si="0"/>
        <v>#DIV/0!</v>
      </c>
      <c r="J35" s="6"/>
      <c r="K35" s="6"/>
      <c r="L35" s="6"/>
      <c r="M35" s="6"/>
      <c r="N35" s="6"/>
      <c r="O35" s="6"/>
      <c r="P35" s="12" t="e">
        <f t="shared" si="1"/>
        <v>#DIV/0!</v>
      </c>
      <c r="Q35" s="6"/>
      <c r="R35" s="6"/>
      <c r="S35" s="6"/>
      <c r="T35" s="6"/>
      <c r="U35" s="6"/>
      <c r="V35" s="6"/>
      <c r="W35" s="12" t="e">
        <f t="shared" si="2"/>
        <v>#DIV/0!</v>
      </c>
      <c r="X35" s="12" t="e">
        <f t="shared" si="3"/>
        <v>#DIV/0!</v>
      </c>
    </row>
    <row r="36" spans="1:24" ht="16.5" thickBot="1" x14ac:dyDescent="0.3">
      <c r="A36" s="3">
        <v>31</v>
      </c>
      <c r="B36" s="14">
        <f>+MATEMATICAS!B36</f>
        <v>0</v>
      </c>
      <c r="C36" s="6"/>
      <c r="D36" s="6"/>
      <c r="E36" s="6"/>
      <c r="F36" s="6"/>
      <c r="G36" s="6"/>
      <c r="H36" s="6"/>
      <c r="I36" s="12" t="e">
        <f t="shared" si="0"/>
        <v>#DIV/0!</v>
      </c>
      <c r="J36" s="6"/>
      <c r="K36" s="6"/>
      <c r="L36" s="6"/>
      <c r="M36" s="6"/>
      <c r="N36" s="6"/>
      <c r="O36" s="6"/>
      <c r="P36" s="12" t="e">
        <f t="shared" si="1"/>
        <v>#DIV/0!</v>
      </c>
      <c r="Q36" s="6"/>
      <c r="R36" s="6"/>
      <c r="S36" s="6"/>
      <c r="T36" s="6"/>
      <c r="U36" s="6"/>
      <c r="V36" s="6"/>
      <c r="W36" s="12" t="e">
        <f t="shared" si="2"/>
        <v>#DIV/0!</v>
      </c>
      <c r="X36" s="12" t="e">
        <f t="shared" si="3"/>
        <v>#DIV/0!</v>
      </c>
    </row>
    <row r="37" spans="1:24" ht="16.5" thickBot="1" x14ac:dyDescent="0.3">
      <c r="A37" s="3">
        <v>32</v>
      </c>
      <c r="B37" s="14">
        <f>+MATEMATICAS!B37</f>
        <v>0</v>
      </c>
      <c r="C37" s="6"/>
      <c r="D37" s="6"/>
      <c r="E37" s="6"/>
      <c r="F37" s="6"/>
      <c r="G37" s="6"/>
      <c r="H37" s="6"/>
      <c r="I37" s="12" t="e">
        <f t="shared" si="0"/>
        <v>#DIV/0!</v>
      </c>
      <c r="J37" s="6"/>
      <c r="K37" s="6"/>
      <c r="L37" s="6"/>
      <c r="M37" s="6"/>
      <c r="N37" s="6"/>
      <c r="O37" s="6"/>
      <c r="P37" s="12" t="e">
        <f t="shared" si="1"/>
        <v>#DIV/0!</v>
      </c>
      <c r="Q37" s="6"/>
      <c r="R37" s="6"/>
      <c r="S37" s="6"/>
      <c r="T37" s="6"/>
      <c r="U37" s="6"/>
      <c r="V37" s="6"/>
      <c r="W37" s="12" t="e">
        <f t="shared" si="2"/>
        <v>#DIV/0!</v>
      </c>
      <c r="X37" s="12" t="e">
        <f t="shared" si="3"/>
        <v>#DIV/0!</v>
      </c>
    </row>
    <row r="38" spans="1:24" ht="16.5" thickBot="1" x14ac:dyDescent="0.3">
      <c r="A38" s="3">
        <v>33</v>
      </c>
      <c r="B38" s="14">
        <f>+MATEMATICAS!B38</f>
        <v>0</v>
      </c>
      <c r="C38" s="6"/>
      <c r="D38" s="6"/>
      <c r="E38" s="6"/>
      <c r="F38" s="6"/>
      <c r="G38" s="6"/>
      <c r="H38" s="6"/>
      <c r="I38" s="12" t="e">
        <f t="shared" si="0"/>
        <v>#DIV/0!</v>
      </c>
      <c r="J38" s="6"/>
      <c r="K38" s="6"/>
      <c r="L38" s="6"/>
      <c r="M38" s="6"/>
      <c r="N38" s="6"/>
      <c r="O38" s="6"/>
      <c r="P38" s="12" t="e">
        <f t="shared" si="1"/>
        <v>#DIV/0!</v>
      </c>
      <c r="Q38" s="6"/>
      <c r="R38" s="6"/>
      <c r="S38" s="6"/>
      <c r="T38" s="6"/>
      <c r="U38" s="6"/>
      <c r="V38" s="6"/>
      <c r="W38" s="12" t="e">
        <f t="shared" si="2"/>
        <v>#DIV/0!</v>
      </c>
      <c r="X38" s="12" t="e">
        <f t="shared" si="3"/>
        <v>#DIV/0!</v>
      </c>
    </row>
    <row r="39" spans="1:24" ht="16.5" thickBot="1" x14ac:dyDescent="0.3">
      <c r="A39" s="3">
        <v>34</v>
      </c>
      <c r="B39" s="14">
        <f>+MATEMATICAS!B39</f>
        <v>0</v>
      </c>
      <c r="C39" s="6"/>
      <c r="D39" s="6"/>
      <c r="E39" s="6"/>
      <c r="F39" s="6"/>
      <c r="G39" s="6"/>
      <c r="H39" s="6"/>
      <c r="I39" s="12" t="e">
        <f t="shared" si="0"/>
        <v>#DIV/0!</v>
      </c>
      <c r="J39" s="6"/>
      <c r="K39" s="6"/>
      <c r="L39" s="6"/>
      <c r="M39" s="6"/>
      <c r="N39" s="6"/>
      <c r="O39" s="6"/>
      <c r="P39" s="12" t="e">
        <f t="shared" si="1"/>
        <v>#DIV/0!</v>
      </c>
      <c r="Q39" s="6"/>
      <c r="R39" s="6"/>
      <c r="S39" s="6"/>
      <c r="T39" s="6"/>
      <c r="U39" s="6"/>
      <c r="V39" s="6"/>
      <c r="W39" s="12" t="e">
        <f t="shared" si="2"/>
        <v>#DIV/0!</v>
      </c>
      <c r="X39" s="12" t="e">
        <f t="shared" si="3"/>
        <v>#DIV/0!</v>
      </c>
    </row>
    <row r="40" spans="1:24" ht="16.5" thickBot="1" x14ac:dyDescent="0.3">
      <c r="A40" s="3">
        <v>35</v>
      </c>
      <c r="B40" s="14">
        <f>+MATEMATICAS!B40</f>
        <v>0</v>
      </c>
      <c r="C40" s="6"/>
      <c r="D40" s="6"/>
      <c r="E40" s="6"/>
      <c r="F40" s="6"/>
      <c r="G40" s="6"/>
      <c r="H40" s="6"/>
      <c r="I40" s="12" t="e">
        <f t="shared" si="0"/>
        <v>#DIV/0!</v>
      </c>
      <c r="J40" s="6"/>
      <c r="K40" s="6"/>
      <c r="L40" s="6"/>
      <c r="M40" s="6"/>
      <c r="N40" s="6"/>
      <c r="O40" s="6"/>
      <c r="P40" s="12" t="e">
        <f t="shared" si="1"/>
        <v>#DIV/0!</v>
      </c>
      <c r="Q40" s="6"/>
      <c r="R40" s="6"/>
      <c r="S40" s="6"/>
      <c r="T40" s="6"/>
      <c r="U40" s="6"/>
      <c r="V40" s="6"/>
      <c r="W40" s="12" t="e">
        <f t="shared" si="2"/>
        <v>#DIV/0!</v>
      </c>
      <c r="X40" s="12" t="e">
        <f t="shared" si="3"/>
        <v>#DIV/0!</v>
      </c>
    </row>
    <row r="41" spans="1:24" ht="16.5" thickBot="1" x14ac:dyDescent="0.3">
      <c r="A41" s="3">
        <v>36</v>
      </c>
      <c r="B41" s="14">
        <f>+MATEMATICAS!B41</f>
        <v>0</v>
      </c>
      <c r="C41" s="6"/>
      <c r="D41" s="6"/>
      <c r="E41" s="6"/>
      <c r="F41" s="6"/>
      <c r="G41" s="6"/>
      <c r="H41" s="6"/>
      <c r="I41" s="12" t="e">
        <f t="shared" si="0"/>
        <v>#DIV/0!</v>
      </c>
      <c r="J41" s="6"/>
      <c r="K41" s="6"/>
      <c r="L41" s="6"/>
      <c r="M41" s="6"/>
      <c r="N41" s="6"/>
      <c r="O41" s="6"/>
      <c r="P41" s="12" t="e">
        <f t="shared" si="1"/>
        <v>#DIV/0!</v>
      </c>
      <c r="Q41" s="6"/>
      <c r="R41" s="6"/>
      <c r="S41" s="6"/>
      <c r="T41" s="6"/>
      <c r="U41" s="6"/>
      <c r="V41" s="6"/>
      <c r="W41" s="12" t="e">
        <f t="shared" si="2"/>
        <v>#DIV/0!</v>
      </c>
      <c r="X41" s="12" t="e">
        <f t="shared" si="3"/>
        <v>#DIV/0!</v>
      </c>
    </row>
    <row r="42" spans="1:24" ht="16.5" thickBot="1" x14ac:dyDescent="0.3">
      <c r="A42" s="3">
        <v>37</v>
      </c>
      <c r="B42" s="14">
        <f>+MATEMATICAS!B42</f>
        <v>0</v>
      </c>
      <c r="C42" s="6"/>
      <c r="D42" s="6"/>
      <c r="E42" s="6"/>
      <c r="F42" s="6"/>
      <c r="G42" s="6"/>
      <c r="H42" s="6"/>
      <c r="I42" s="12" t="e">
        <f t="shared" si="0"/>
        <v>#DIV/0!</v>
      </c>
      <c r="J42" s="6"/>
      <c r="K42" s="6"/>
      <c r="L42" s="6"/>
      <c r="M42" s="6"/>
      <c r="N42" s="6"/>
      <c r="O42" s="6"/>
      <c r="P42" s="12" t="e">
        <f t="shared" si="1"/>
        <v>#DIV/0!</v>
      </c>
      <c r="Q42" s="6"/>
      <c r="R42" s="6"/>
      <c r="S42" s="6"/>
      <c r="T42" s="6"/>
      <c r="U42" s="6"/>
      <c r="V42" s="6"/>
      <c r="W42" s="12" t="e">
        <f t="shared" si="2"/>
        <v>#DIV/0!</v>
      </c>
      <c r="X42" s="12" t="e">
        <f t="shared" si="3"/>
        <v>#DIV/0!</v>
      </c>
    </row>
    <row r="43" spans="1:24" ht="16.5" thickBot="1" x14ac:dyDescent="0.3">
      <c r="A43" s="3">
        <v>38</v>
      </c>
      <c r="B43" s="14">
        <f>+MATEMATICAS!B43</f>
        <v>0</v>
      </c>
      <c r="C43" s="9"/>
      <c r="D43" s="9"/>
      <c r="E43" s="9"/>
      <c r="F43" s="9"/>
      <c r="G43" s="9"/>
      <c r="H43" s="9"/>
      <c r="I43" s="10"/>
      <c r="J43" s="9"/>
      <c r="K43" s="9"/>
      <c r="L43" s="9"/>
      <c r="M43" s="9"/>
      <c r="N43" s="9"/>
      <c r="O43" s="9"/>
      <c r="P43" s="10"/>
      <c r="Q43" s="9"/>
      <c r="R43" s="9"/>
      <c r="S43" s="9"/>
      <c r="T43" s="9"/>
      <c r="U43" s="9"/>
      <c r="V43" s="9"/>
      <c r="W43" s="10"/>
      <c r="X43" s="10"/>
    </row>
    <row r="44" spans="1:24" ht="16.5" thickBot="1" x14ac:dyDescent="0.3">
      <c r="B44" s="14">
        <f>+MATEMATICAS!B44</f>
        <v>0</v>
      </c>
      <c r="C44" s="9"/>
      <c r="D44" s="9"/>
      <c r="E44" s="9"/>
      <c r="F44" s="9"/>
      <c r="G44" s="9"/>
      <c r="H44" s="9"/>
      <c r="I44" s="10"/>
      <c r="J44" s="9"/>
      <c r="K44" s="9"/>
      <c r="L44" s="9"/>
      <c r="M44" s="9"/>
      <c r="N44" s="9"/>
      <c r="O44" s="9"/>
      <c r="P44" s="10"/>
      <c r="Q44" s="9"/>
      <c r="R44" s="9"/>
      <c r="S44" s="9"/>
      <c r="T44" s="9"/>
      <c r="U44" s="9"/>
      <c r="V44" s="9"/>
      <c r="W44" s="10"/>
      <c r="X44" s="10"/>
    </row>
    <row r="45" spans="1:24" x14ac:dyDescent="0.25">
      <c r="C45" s="9"/>
      <c r="D45" s="9"/>
      <c r="E45" s="9"/>
      <c r="F45" s="9"/>
      <c r="G45" s="9"/>
      <c r="H45" s="9"/>
      <c r="I45" s="10"/>
      <c r="J45" s="9"/>
      <c r="K45" s="9"/>
      <c r="L45" s="9"/>
      <c r="M45" s="9"/>
      <c r="N45" s="9"/>
      <c r="O45" s="9"/>
      <c r="P45" s="10"/>
      <c r="Q45" s="9"/>
      <c r="R45" s="9"/>
      <c r="S45" s="9"/>
      <c r="T45" s="9"/>
      <c r="U45" s="9"/>
      <c r="V45" s="9"/>
      <c r="W45" s="10"/>
      <c r="X45" s="10"/>
    </row>
    <row r="46" spans="1:24" x14ac:dyDescent="0.25">
      <c r="C46" s="9"/>
      <c r="D46" s="9"/>
      <c r="E46" s="9"/>
      <c r="F46" s="9"/>
      <c r="G46" s="9"/>
      <c r="H46" s="9"/>
      <c r="I46" s="10"/>
      <c r="J46" s="9"/>
      <c r="K46" s="9"/>
      <c r="L46" s="9"/>
      <c r="M46" s="9"/>
      <c r="N46" s="9"/>
      <c r="O46" s="9"/>
      <c r="P46" s="10"/>
      <c r="Q46" s="9"/>
      <c r="R46" s="9"/>
      <c r="S46" s="9"/>
      <c r="T46" s="9"/>
      <c r="U46" s="9"/>
      <c r="V46" s="9"/>
      <c r="W46" s="10"/>
      <c r="X46" s="10"/>
    </row>
    <row r="47" spans="1:24" x14ac:dyDescent="0.25">
      <c r="P47" s="2"/>
    </row>
    <row r="48" spans="1:24" x14ac:dyDescent="0.25">
      <c r="P48" s="2"/>
    </row>
    <row r="49" spans="16:16" x14ac:dyDescent="0.25">
      <c r="P49" s="2"/>
    </row>
    <row r="50" spans="16:16" x14ac:dyDescent="0.25">
      <c r="P50" s="2"/>
    </row>
    <row r="51" spans="16:16" x14ac:dyDescent="0.25">
      <c r="P51" s="2"/>
    </row>
    <row r="52" spans="16:16" x14ac:dyDescent="0.25">
      <c r="P52" s="2"/>
    </row>
    <row r="53" spans="16:16" x14ac:dyDescent="0.25">
      <c r="P53" s="2"/>
    </row>
    <row r="54" spans="16:16" x14ac:dyDescent="0.25">
      <c r="P54" s="2"/>
    </row>
    <row r="55" spans="16:16" x14ac:dyDescent="0.25">
      <c r="P55" s="2"/>
    </row>
    <row r="56" spans="16:16" x14ac:dyDescent="0.25">
      <c r="P56" s="2"/>
    </row>
  </sheetData>
  <sheetProtection sheet="1" objects="1" scenarios="1"/>
  <mergeCells count="7">
    <mergeCell ref="C2:X2"/>
    <mergeCell ref="A3:A5"/>
    <mergeCell ref="B3:B5"/>
    <mergeCell ref="C3:X3"/>
    <mergeCell ref="C4:I4"/>
    <mergeCell ref="J4:P4"/>
    <mergeCell ref="Q4:W4"/>
  </mergeCells>
  <conditionalFormatting sqref="C6:S6 V6:X6 T6:U34 V7:V34 C7:H35 J7:O35 Q7:S35 I7:I42 P7:P42 W7:X42 T35:V35">
    <cfRule type="cellIs" dxfId="2" priority="1" operator="lessThan">
      <formula>3</formula>
    </cfRule>
  </conditionalFormatting>
  <pageMargins left="1.0520833333333333" right="0.25" top="0.8615196078431373" bottom="0.75" header="0.3" footer="0.3"/>
  <pageSetup paperSize="5" scale="95" orientation="landscape" r:id="rId1"/>
  <headerFooter>
    <oddHeader>&amp;L            &amp;G&amp;C&amp;"-,Negrita"&amp;14LICEO MODERNO NELLY PERDOMO DE FALLA&amp;"-,Normal"&amp;11
Educación Preescolar, Básica Primaria y  Secundaria.  Aprobación Oficial No. 001842 de Noviembre de 2014  DANE 383753001740 NIT. 828002473-3</oddHeader>
    <oddFooter xml:space="preserve">&amp;C&amp;"-,Negrita""EDUCACIÓN INTEGRAL PARA EL CAMBIO”&amp;"-,Normal"
DIR. CALLE 3 N° 3-55 TEL (8) 4645635 www.lmnellyperdomodefalla.com fundanellyper@hotmail.com 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56"/>
  <sheetViews>
    <sheetView topLeftCell="A23" zoomScaleNormal="100" zoomScaleSheetLayoutView="85" zoomScalePageLayoutView="40" workbookViewId="0">
      <selection activeCell="B35" sqref="B35"/>
    </sheetView>
  </sheetViews>
  <sheetFormatPr baseColWidth="10" defaultRowHeight="15" x14ac:dyDescent="0.25"/>
  <cols>
    <col min="1" max="1" width="3.85546875" style="1" customWidth="1"/>
    <col min="2" max="2" width="53.85546875" style="1" customWidth="1"/>
    <col min="3" max="6" width="5.140625" style="1" customWidth="1"/>
    <col min="7" max="8" width="4.42578125" style="1" customWidth="1"/>
    <col min="9" max="9" width="5.140625" style="2" customWidth="1"/>
    <col min="10" max="10" width="5.140625" style="1" customWidth="1"/>
    <col min="11" max="11" width="4.42578125" style="1" customWidth="1"/>
    <col min="12" max="12" width="4.5703125" style="1" customWidth="1"/>
    <col min="13" max="14" width="4.28515625" style="1" customWidth="1"/>
    <col min="15" max="15" width="5.140625" style="1" customWidth="1"/>
    <col min="16" max="16" width="4.7109375" style="1" customWidth="1"/>
    <col min="17" max="22" width="5.140625" style="1" customWidth="1"/>
    <col min="23" max="23" width="4" style="1" customWidth="1"/>
    <col min="24" max="24" width="4.7109375" style="1" customWidth="1"/>
    <col min="25" max="16384" width="11.42578125" style="1"/>
  </cols>
  <sheetData>
    <row r="1" spans="1:24" x14ac:dyDescent="0.25">
      <c r="B1" s="1" t="s">
        <v>34</v>
      </c>
      <c r="F1" s="1" t="s">
        <v>0</v>
      </c>
      <c r="G1" s="1" t="s">
        <v>42</v>
      </c>
      <c r="M1" s="2" t="s">
        <v>1</v>
      </c>
      <c r="N1" s="1">
        <v>2022</v>
      </c>
      <c r="Q1" s="1" t="s">
        <v>2</v>
      </c>
    </row>
    <row r="2" spans="1:24" x14ac:dyDescent="0.25">
      <c r="B2" s="1" t="s">
        <v>32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24" ht="14.25" customHeight="1" x14ac:dyDescent="0.25">
      <c r="A3" s="30" t="s">
        <v>3</v>
      </c>
      <c r="B3" s="28" t="s">
        <v>25</v>
      </c>
      <c r="C3" s="31" t="s">
        <v>4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ht="12" customHeight="1" x14ac:dyDescent="0.25">
      <c r="A4" s="30"/>
      <c r="B4" s="29"/>
      <c r="C4" s="31" t="s">
        <v>5</v>
      </c>
      <c r="D4" s="31"/>
      <c r="E4" s="31"/>
      <c r="F4" s="31"/>
      <c r="G4" s="31"/>
      <c r="H4" s="31"/>
      <c r="I4" s="31"/>
      <c r="J4" s="31" t="s">
        <v>26</v>
      </c>
      <c r="K4" s="31"/>
      <c r="L4" s="31"/>
      <c r="M4" s="31"/>
      <c r="N4" s="31"/>
      <c r="O4" s="31"/>
      <c r="P4" s="31"/>
      <c r="Q4" s="31" t="s">
        <v>27</v>
      </c>
      <c r="R4" s="31"/>
      <c r="S4" s="31"/>
      <c r="T4" s="31"/>
      <c r="U4" s="31"/>
      <c r="V4" s="31"/>
      <c r="W4" s="31"/>
    </row>
    <row r="5" spans="1:24" ht="65.25" customHeight="1" thickBot="1" x14ac:dyDescent="0.3">
      <c r="A5" s="30"/>
      <c r="B5" s="42"/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11" t="s">
        <v>33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11" t="s">
        <v>30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11" t="s">
        <v>31</v>
      </c>
      <c r="X5" s="11" t="s">
        <v>24</v>
      </c>
    </row>
    <row r="6" spans="1:24" ht="16.5" thickBot="1" x14ac:dyDescent="0.3">
      <c r="A6" s="3">
        <v>1</v>
      </c>
      <c r="B6" s="14" t="str">
        <f>+MATEMATICAS!B6</f>
        <v>Arcos Quintero Maria Isabella</v>
      </c>
      <c r="C6" s="6"/>
      <c r="D6" s="6"/>
      <c r="E6" s="6"/>
      <c r="F6" s="6"/>
      <c r="G6" s="6"/>
      <c r="H6" s="6"/>
      <c r="I6" s="12" t="e">
        <f>AVERAGE(C6:H6)*0.6</f>
        <v>#DIV/0!</v>
      </c>
      <c r="J6" s="6"/>
      <c r="K6" s="6"/>
      <c r="L6" s="6"/>
      <c r="M6" s="6"/>
      <c r="N6" s="6"/>
      <c r="O6" s="6"/>
      <c r="P6" s="12" t="e">
        <f>AVERAGE(J6:O6)*0.2</f>
        <v>#DIV/0!</v>
      </c>
      <c r="Q6" s="6"/>
      <c r="R6" s="6"/>
      <c r="S6" s="6"/>
      <c r="T6" s="6"/>
      <c r="U6" s="6"/>
      <c r="V6" s="6"/>
      <c r="W6" s="12" t="e">
        <f>AVERAGE(Q6:V6)*0.2</f>
        <v>#DIV/0!</v>
      </c>
      <c r="X6" s="12" t="e">
        <f>I6+P6+W6</f>
        <v>#DIV/0!</v>
      </c>
    </row>
    <row r="7" spans="1:24" ht="16.5" thickBot="1" x14ac:dyDescent="0.3">
      <c r="A7" s="3">
        <v>2</v>
      </c>
      <c r="B7" s="14" t="str">
        <f>+MATEMATICAS!B7</f>
        <v>Aros Quintero María Jose</v>
      </c>
      <c r="C7" s="6"/>
      <c r="D7" s="6"/>
      <c r="E7" s="6"/>
      <c r="F7" s="6"/>
      <c r="G7" s="6"/>
      <c r="H7" s="6"/>
      <c r="I7" s="12" t="e">
        <f t="shared" ref="I7:I42" si="0">AVERAGE(C7:H7)*0.6</f>
        <v>#DIV/0!</v>
      </c>
      <c r="J7" s="6"/>
      <c r="K7" s="6"/>
      <c r="L7" s="6"/>
      <c r="M7" s="6"/>
      <c r="N7" s="6"/>
      <c r="O7" s="6"/>
      <c r="P7" s="12" t="e">
        <f t="shared" ref="P7:P42" si="1">AVERAGE(J7:O7)*0.2</f>
        <v>#DIV/0!</v>
      </c>
      <c r="Q7" s="6"/>
      <c r="R7" s="6"/>
      <c r="S7" s="6"/>
      <c r="T7" s="6"/>
      <c r="U7" s="6"/>
      <c r="V7" s="6"/>
      <c r="W7" s="12" t="e">
        <f t="shared" ref="W7:W42" si="2">AVERAGE(Q7:V7)*0.2</f>
        <v>#DIV/0!</v>
      </c>
      <c r="X7" s="12" t="e">
        <f t="shared" ref="X7:X42" si="3">I7+P7+W7</f>
        <v>#DIV/0!</v>
      </c>
    </row>
    <row r="8" spans="1:24" ht="16.5" thickBot="1" x14ac:dyDescent="0.3">
      <c r="A8" s="3">
        <v>3</v>
      </c>
      <c r="B8" s="14" t="str">
        <f>+MATEMATICAS!B8</f>
        <v>Blandón García   Hellen Sarith</v>
      </c>
      <c r="C8" s="6"/>
      <c r="D8" s="6"/>
      <c r="E8" s="6"/>
      <c r="F8" s="6"/>
      <c r="G8" s="6"/>
      <c r="H8" s="6"/>
      <c r="I8" s="12" t="e">
        <f t="shared" si="0"/>
        <v>#DIV/0!</v>
      </c>
      <c r="J8" s="6"/>
      <c r="K8" s="6"/>
      <c r="L8" s="6"/>
      <c r="M8" s="6"/>
      <c r="N8" s="6"/>
      <c r="O8" s="6"/>
      <c r="P8" s="12" t="e">
        <f t="shared" si="1"/>
        <v>#DIV/0!</v>
      </c>
      <c r="Q8" s="6"/>
      <c r="R8" s="6"/>
      <c r="S8" s="6"/>
      <c r="T8" s="6"/>
      <c r="U8" s="6"/>
      <c r="V8" s="6"/>
      <c r="W8" s="12" t="e">
        <f t="shared" si="2"/>
        <v>#DIV/0!</v>
      </c>
      <c r="X8" s="12" t="e">
        <f t="shared" si="3"/>
        <v>#DIV/0!</v>
      </c>
    </row>
    <row r="9" spans="1:24" ht="16.5" thickBot="1" x14ac:dyDescent="0.3">
      <c r="A9" s="3">
        <v>4</v>
      </c>
      <c r="B9" s="14" t="str">
        <f>+MATEMATICAS!B9</f>
        <v>Caballero Quizá   Jhan Sebastián</v>
      </c>
      <c r="C9" s="6"/>
      <c r="D9" s="6"/>
      <c r="E9" s="6"/>
      <c r="F9" s="6"/>
      <c r="G9" s="6"/>
      <c r="H9" s="6"/>
      <c r="I9" s="12" t="e">
        <f t="shared" si="0"/>
        <v>#DIV/0!</v>
      </c>
      <c r="J9" s="6"/>
      <c r="K9" s="6"/>
      <c r="L9" s="6"/>
      <c r="M9" s="6"/>
      <c r="N9" s="6"/>
      <c r="O9" s="6"/>
      <c r="P9" s="12" t="e">
        <f t="shared" si="1"/>
        <v>#DIV/0!</v>
      </c>
      <c r="Q9" s="6"/>
      <c r="R9" s="6"/>
      <c r="S9" s="6"/>
      <c r="T9" s="6"/>
      <c r="U9" s="6"/>
      <c r="V9" s="6"/>
      <c r="W9" s="12" t="e">
        <f t="shared" si="2"/>
        <v>#DIV/0!</v>
      </c>
      <c r="X9" s="12" t="e">
        <f t="shared" si="3"/>
        <v>#DIV/0!</v>
      </c>
    </row>
    <row r="10" spans="1:24" ht="16.5" thickBot="1" x14ac:dyDescent="0.3">
      <c r="A10" s="3">
        <v>5</v>
      </c>
      <c r="B10" s="14" t="str">
        <f>+MATEMATICAS!B10</f>
        <v>Camargo Celis Eiden Kalet</v>
      </c>
      <c r="C10" s="6"/>
      <c r="D10" s="6"/>
      <c r="E10" s="6"/>
      <c r="F10" s="6"/>
      <c r="G10" s="6"/>
      <c r="H10" s="6"/>
      <c r="I10" s="12" t="e">
        <f t="shared" si="0"/>
        <v>#DIV/0!</v>
      </c>
      <c r="J10" s="6"/>
      <c r="K10" s="6"/>
      <c r="L10" s="6"/>
      <c r="M10" s="6"/>
      <c r="N10" s="6"/>
      <c r="O10" s="6"/>
      <c r="P10" s="12" t="e">
        <f t="shared" si="1"/>
        <v>#DIV/0!</v>
      </c>
      <c r="Q10" s="6"/>
      <c r="R10" s="6"/>
      <c r="S10" s="6"/>
      <c r="T10" s="6"/>
      <c r="U10" s="6"/>
      <c r="V10" s="6"/>
      <c r="W10" s="12" t="e">
        <f t="shared" si="2"/>
        <v>#DIV/0!</v>
      </c>
      <c r="X10" s="12" t="e">
        <f t="shared" si="3"/>
        <v>#DIV/0!</v>
      </c>
    </row>
    <row r="11" spans="1:24" ht="16.5" thickBot="1" x14ac:dyDescent="0.3">
      <c r="A11" s="3">
        <v>6</v>
      </c>
      <c r="B11" s="14" t="str">
        <f>+MATEMATICAS!B11</f>
        <v>Fierro Guzmán   Ana Victoria</v>
      </c>
      <c r="C11" s="6"/>
      <c r="D11" s="6"/>
      <c r="E11" s="6"/>
      <c r="F11" s="6"/>
      <c r="G11" s="6"/>
      <c r="H11" s="6"/>
      <c r="I11" s="12" t="e">
        <f t="shared" si="0"/>
        <v>#DIV/0!</v>
      </c>
      <c r="J11" s="6"/>
      <c r="K11" s="6"/>
      <c r="L11" s="6"/>
      <c r="M11" s="6"/>
      <c r="N11" s="6"/>
      <c r="O11" s="6"/>
      <c r="P11" s="12" t="e">
        <f t="shared" si="1"/>
        <v>#DIV/0!</v>
      </c>
      <c r="Q11" s="6"/>
      <c r="R11" s="6"/>
      <c r="S11" s="6"/>
      <c r="T11" s="6"/>
      <c r="U11" s="6"/>
      <c r="V11" s="6"/>
      <c r="W11" s="12" t="e">
        <f t="shared" si="2"/>
        <v>#DIV/0!</v>
      </c>
      <c r="X11" s="12" t="e">
        <f t="shared" si="3"/>
        <v>#DIV/0!</v>
      </c>
    </row>
    <row r="12" spans="1:24" ht="16.5" thickBot="1" x14ac:dyDescent="0.3">
      <c r="A12" s="3">
        <v>7</v>
      </c>
      <c r="B12" s="14" t="str">
        <f>+MATEMATICAS!B12</f>
        <v>Florez Gonzalez  Alison</v>
      </c>
      <c r="C12" s="6"/>
      <c r="D12" s="6"/>
      <c r="E12" s="6"/>
      <c r="F12" s="6"/>
      <c r="G12" s="6"/>
      <c r="H12" s="6"/>
      <c r="I12" s="12" t="e">
        <f t="shared" si="0"/>
        <v>#DIV/0!</v>
      </c>
      <c r="J12" s="6"/>
      <c r="K12" s="6"/>
      <c r="L12" s="6"/>
      <c r="M12" s="6"/>
      <c r="N12" s="6"/>
      <c r="O12" s="6"/>
      <c r="P12" s="12" t="e">
        <f t="shared" si="1"/>
        <v>#DIV/0!</v>
      </c>
      <c r="Q12" s="6"/>
      <c r="R12" s="6"/>
      <c r="S12" s="6"/>
      <c r="T12" s="6"/>
      <c r="U12" s="6"/>
      <c r="V12" s="6"/>
      <c r="W12" s="12" t="e">
        <f t="shared" si="2"/>
        <v>#DIV/0!</v>
      </c>
      <c r="X12" s="12" t="e">
        <f t="shared" si="3"/>
        <v>#DIV/0!</v>
      </c>
    </row>
    <row r="13" spans="1:24" ht="16.5" thickBot="1" x14ac:dyDescent="0.3">
      <c r="A13" s="3">
        <v>8</v>
      </c>
      <c r="B13" s="14" t="str">
        <f>+MATEMATICAS!B13</f>
        <v>Garcia Sanchez Jose Samuel</v>
      </c>
      <c r="C13" s="6"/>
      <c r="D13" s="6"/>
      <c r="E13" s="6"/>
      <c r="F13" s="6"/>
      <c r="G13" s="6"/>
      <c r="H13" s="6"/>
      <c r="I13" s="12" t="e">
        <f t="shared" si="0"/>
        <v>#DIV/0!</v>
      </c>
      <c r="J13" s="6"/>
      <c r="K13" s="6"/>
      <c r="L13" s="6"/>
      <c r="M13" s="6"/>
      <c r="N13" s="6"/>
      <c r="O13" s="6"/>
      <c r="P13" s="12" t="e">
        <f t="shared" si="1"/>
        <v>#DIV/0!</v>
      </c>
      <c r="Q13" s="6"/>
      <c r="R13" s="6"/>
      <c r="S13" s="6"/>
      <c r="T13" s="6"/>
      <c r="U13" s="6"/>
      <c r="V13" s="6"/>
      <c r="W13" s="12" t="e">
        <f t="shared" si="2"/>
        <v>#DIV/0!</v>
      </c>
      <c r="X13" s="12" t="e">
        <f t="shared" si="3"/>
        <v>#DIV/0!</v>
      </c>
    </row>
    <row r="14" spans="1:24" ht="16.5" thickBot="1" x14ac:dyDescent="0.3">
      <c r="A14" s="3">
        <v>9</v>
      </c>
      <c r="B14" s="14" t="str">
        <f>+MATEMATICAS!B14</f>
        <v>Góngora Bonilla   Juan José</v>
      </c>
      <c r="C14" s="6"/>
      <c r="D14" s="6"/>
      <c r="E14" s="6"/>
      <c r="F14" s="6"/>
      <c r="G14" s="6"/>
      <c r="H14" s="6"/>
      <c r="I14" s="12" t="e">
        <f t="shared" si="0"/>
        <v>#DIV/0!</v>
      </c>
      <c r="J14" s="6"/>
      <c r="K14" s="6"/>
      <c r="L14" s="6"/>
      <c r="M14" s="6"/>
      <c r="N14" s="6"/>
      <c r="O14" s="6"/>
      <c r="P14" s="12" t="e">
        <f t="shared" si="1"/>
        <v>#DIV/0!</v>
      </c>
      <c r="Q14" s="6"/>
      <c r="R14" s="6"/>
      <c r="S14" s="6"/>
      <c r="T14" s="6"/>
      <c r="U14" s="6"/>
      <c r="V14" s="6"/>
      <c r="W14" s="12" t="e">
        <f t="shared" si="2"/>
        <v>#DIV/0!</v>
      </c>
      <c r="X14" s="12" t="e">
        <f t="shared" si="3"/>
        <v>#DIV/0!</v>
      </c>
    </row>
    <row r="15" spans="1:24" ht="16.5" thickBot="1" x14ac:dyDescent="0.3">
      <c r="A15" s="3">
        <v>10</v>
      </c>
      <c r="B15" s="14" t="str">
        <f>+MATEMATICAS!B15</f>
        <v>Guilombo Losada  Samara</v>
      </c>
      <c r="C15" s="6"/>
      <c r="D15" s="6"/>
      <c r="E15" s="6"/>
      <c r="F15" s="6"/>
      <c r="G15" s="6"/>
      <c r="H15" s="6"/>
      <c r="I15" s="12" t="e">
        <f t="shared" si="0"/>
        <v>#DIV/0!</v>
      </c>
      <c r="J15" s="6"/>
      <c r="K15" s="6"/>
      <c r="L15" s="6"/>
      <c r="M15" s="6"/>
      <c r="N15" s="6"/>
      <c r="O15" s="6"/>
      <c r="P15" s="12" t="e">
        <f t="shared" si="1"/>
        <v>#DIV/0!</v>
      </c>
      <c r="Q15" s="6"/>
      <c r="R15" s="6"/>
      <c r="S15" s="6"/>
      <c r="T15" s="6"/>
      <c r="U15" s="6"/>
      <c r="V15" s="6"/>
      <c r="W15" s="12" t="e">
        <f t="shared" si="2"/>
        <v>#DIV/0!</v>
      </c>
      <c r="X15" s="12" t="e">
        <f t="shared" si="3"/>
        <v>#DIV/0!</v>
      </c>
    </row>
    <row r="16" spans="1:24" ht="16.5" thickBot="1" x14ac:dyDescent="0.3">
      <c r="A16" s="3">
        <v>11</v>
      </c>
      <c r="B16" s="14" t="str">
        <f>+MATEMATICAS!B16</f>
        <v>Londoño Fierro   Gerónimo</v>
      </c>
      <c r="C16" s="6"/>
      <c r="D16" s="6"/>
      <c r="E16" s="6"/>
      <c r="F16" s="6"/>
      <c r="G16" s="6"/>
      <c r="H16" s="6"/>
      <c r="I16" s="12" t="e">
        <f t="shared" si="0"/>
        <v>#DIV/0!</v>
      </c>
      <c r="J16" s="6"/>
      <c r="K16" s="6"/>
      <c r="L16" s="6"/>
      <c r="M16" s="6"/>
      <c r="N16" s="6"/>
      <c r="O16" s="6"/>
      <c r="P16" s="12" t="e">
        <f t="shared" si="1"/>
        <v>#DIV/0!</v>
      </c>
      <c r="Q16" s="6"/>
      <c r="R16" s="6"/>
      <c r="S16" s="6"/>
      <c r="T16" s="6"/>
      <c r="U16" s="6"/>
      <c r="V16" s="6"/>
      <c r="W16" s="12" t="e">
        <f t="shared" si="2"/>
        <v>#DIV/0!</v>
      </c>
      <c r="X16" s="12" t="e">
        <f t="shared" si="3"/>
        <v>#DIV/0!</v>
      </c>
    </row>
    <row r="17" spans="1:24" ht="16.5" thickBot="1" x14ac:dyDescent="0.3">
      <c r="A17" s="3">
        <v>12</v>
      </c>
      <c r="B17" s="14" t="str">
        <f>+MATEMATICAS!B17</f>
        <v>Martinez Molano Maia Alejandra</v>
      </c>
      <c r="C17" s="6"/>
      <c r="D17" s="6"/>
      <c r="E17" s="6"/>
      <c r="F17" s="6"/>
      <c r="G17" s="6"/>
      <c r="H17" s="6"/>
      <c r="I17" s="12" t="e">
        <f t="shared" si="0"/>
        <v>#DIV/0!</v>
      </c>
      <c r="J17" s="6"/>
      <c r="K17" s="6"/>
      <c r="L17" s="6"/>
      <c r="M17" s="6"/>
      <c r="N17" s="6"/>
      <c r="O17" s="6"/>
      <c r="P17" s="12" t="e">
        <f t="shared" si="1"/>
        <v>#DIV/0!</v>
      </c>
      <c r="Q17" s="6"/>
      <c r="R17" s="6"/>
      <c r="S17" s="6"/>
      <c r="T17" s="6"/>
      <c r="U17" s="6"/>
      <c r="V17" s="6"/>
      <c r="W17" s="12" t="e">
        <f t="shared" si="2"/>
        <v>#DIV/0!</v>
      </c>
      <c r="X17" s="12" t="e">
        <f t="shared" si="3"/>
        <v>#DIV/0!</v>
      </c>
    </row>
    <row r="18" spans="1:24" ht="16.5" thickBot="1" x14ac:dyDescent="0.3">
      <c r="A18" s="3">
        <v>13</v>
      </c>
      <c r="B18" s="14" t="str">
        <f>+MATEMATICAS!B18</f>
        <v>Martínez Vargas   Jacob</v>
      </c>
      <c r="C18" s="6"/>
      <c r="D18" s="6"/>
      <c r="E18" s="6"/>
      <c r="F18" s="6"/>
      <c r="G18" s="6"/>
      <c r="H18" s="6"/>
      <c r="I18" s="12" t="e">
        <f t="shared" si="0"/>
        <v>#DIV/0!</v>
      </c>
      <c r="J18" s="6"/>
      <c r="K18" s="6"/>
      <c r="L18" s="6"/>
      <c r="M18" s="6"/>
      <c r="N18" s="6"/>
      <c r="O18" s="6"/>
      <c r="P18" s="12" t="e">
        <f t="shared" si="1"/>
        <v>#DIV/0!</v>
      </c>
      <c r="Q18" s="6"/>
      <c r="R18" s="6"/>
      <c r="S18" s="6"/>
      <c r="T18" s="6"/>
      <c r="U18" s="6"/>
      <c r="V18" s="6"/>
      <c r="W18" s="12" t="e">
        <f t="shared" si="2"/>
        <v>#DIV/0!</v>
      </c>
      <c r="X18" s="12" t="e">
        <f t="shared" si="3"/>
        <v>#DIV/0!</v>
      </c>
    </row>
    <row r="19" spans="1:24" ht="16.5" thickBot="1" x14ac:dyDescent="0.3">
      <c r="A19" s="3">
        <v>14</v>
      </c>
      <c r="B19" s="14" t="str">
        <f>+MATEMATICAS!B19</f>
        <v>Montañez Obregon Nicolas</v>
      </c>
      <c r="C19" s="6"/>
      <c r="D19" s="6"/>
      <c r="E19" s="6"/>
      <c r="F19" s="6"/>
      <c r="G19" s="6"/>
      <c r="H19" s="6"/>
      <c r="I19" s="12" t="e">
        <f t="shared" si="0"/>
        <v>#DIV/0!</v>
      </c>
      <c r="J19" s="6"/>
      <c r="K19" s="6"/>
      <c r="L19" s="6"/>
      <c r="M19" s="6"/>
      <c r="N19" s="6"/>
      <c r="O19" s="6"/>
      <c r="P19" s="12" t="e">
        <f t="shared" si="1"/>
        <v>#DIV/0!</v>
      </c>
      <c r="Q19" s="6"/>
      <c r="R19" s="6"/>
      <c r="S19" s="6"/>
      <c r="T19" s="6"/>
      <c r="U19" s="6"/>
      <c r="V19" s="6"/>
      <c r="W19" s="12" t="e">
        <f t="shared" si="2"/>
        <v>#DIV/0!</v>
      </c>
      <c r="X19" s="12" t="e">
        <f t="shared" si="3"/>
        <v>#DIV/0!</v>
      </c>
    </row>
    <row r="20" spans="1:24" ht="16.5" thickBot="1" x14ac:dyDescent="0.3">
      <c r="A20" s="3">
        <v>15</v>
      </c>
      <c r="B20" s="14" t="str">
        <f>+MATEMATICAS!B20</f>
        <v>Motta Cortes   Keyla Salome</v>
      </c>
      <c r="C20" s="6"/>
      <c r="D20" s="6"/>
      <c r="E20" s="6"/>
      <c r="F20" s="6"/>
      <c r="G20" s="6"/>
      <c r="H20" s="6"/>
      <c r="I20" s="12" t="e">
        <f t="shared" si="0"/>
        <v>#DIV/0!</v>
      </c>
      <c r="J20" s="6"/>
      <c r="K20" s="6"/>
      <c r="L20" s="6"/>
      <c r="M20" s="6"/>
      <c r="N20" s="6"/>
      <c r="O20" s="6"/>
      <c r="P20" s="12" t="e">
        <f t="shared" si="1"/>
        <v>#DIV/0!</v>
      </c>
      <c r="Q20" s="6"/>
      <c r="R20" s="6"/>
      <c r="S20" s="6"/>
      <c r="T20" s="6"/>
      <c r="U20" s="6"/>
      <c r="V20" s="6"/>
      <c r="W20" s="12" t="e">
        <f t="shared" si="2"/>
        <v>#DIV/0!</v>
      </c>
      <c r="X20" s="12" t="e">
        <f t="shared" si="3"/>
        <v>#DIV/0!</v>
      </c>
    </row>
    <row r="21" spans="1:24" ht="16.5" thickBot="1" x14ac:dyDescent="0.3">
      <c r="A21" s="3">
        <v>16</v>
      </c>
      <c r="B21" s="14" t="str">
        <f>+MATEMATICAS!B21</f>
        <v>Muñoz Carreño   Mariángel</v>
      </c>
      <c r="C21" s="6"/>
      <c r="D21" s="6"/>
      <c r="E21" s="6"/>
      <c r="F21" s="6"/>
      <c r="G21" s="6"/>
      <c r="H21" s="6"/>
      <c r="I21" s="12" t="e">
        <f t="shared" si="0"/>
        <v>#DIV/0!</v>
      </c>
      <c r="J21" s="6"/>
      <c r="K21" s="6"/>
      <c r="L21" s="6"/>
      <c r="M21" s="6"/>
      <c r="N21" s="6"/>
      <c r="O21" s="6"/>
      <c r="P21" s="12" t="e">
        <f t="shared" si="1"/>
        <v>#DIV/0!</v>
      </c>
      <c r="Q21" s="6"/>
      <c r="R21" s="6"/>
      <c r="S21" s="6"/>
      <c r="T21" s="6"/>
      <c r="U21" s="6"/>
      <c r="V21" s="6"/>
      <c r="W21" s="12" t="e">
        <f t="shared" si="2"/>
        <v>#DIV/0!</v>
      </c>
      <c r="X21" s="12" t="e">
        <f t="shared" si="3"/>
        <v>#DIV/0!</v>
      </c>
    </row>
    <row r="22" spans="1:24" ht="16.5" thickBot="1" x14ac:dyDescent="0.3">
      <c r="A22" s="3">
        <v>17</v>
      </c>
      <c r="B22" s="14" t="str">
        <f>+MATEMATICAS!B22</f>
        <v>Murcia Marín   Hugo Julián</v>
      </c>
      <c r="C22" s="6"/>
      <c r="D22" s="6"/>
      <c r="E22" s="6"/>
      <c r="F22" s="6"/>
      <c r="G22" s="6"/>
      <c r="H22" s="6"/>
      <c r="I22" s="12" t="e">
        <f t="shared" si="0"/>
        <v>#DIV/0!</v>
      </c>
      <c r="J22" s="6"/>
      <c r="K22" s="6"/>
      <c r="L22" s="6"/>
      <c r="M22" s="6"/>
      <c r="N22" s="6"/>
      <c r="O22" s="6"/>
      <c r="P22" s="12" t="e">
        <f t="shared" si="1"/>
        <v>#DIV/0!</v>
      </c>
      <c r="Q22" s="6"/>
      <c r="R22" s="6"/>
      <c r="S22" s="6"/>
      <c r="T22" s="6"/>
      <c r="U22" s="6"/>
      <c r="V22" s="6"/>
      <c r="W22" s="12" t="e">
        <f t="shared" si="2"/>
        <v>#DIV/0!</v>
      </c>
      <c r="X22" s="12" t="e">
        <f t="shared" si="3"/>
        <v>#DIV/0!</v>
      </c>
    </row>
    <row r="23" spans="1:24" ht="16.5" thickBot="1" x14ac:dyDescent="0.3">
      <c r="A23" s="3">
        <v>18</v>
      </c>
      <c r="B23" s="14" t="str">
        <f>+MATEMATICAS!B23</f>
        <v>Rojas Castiblanco  Elian Damián</v>
      </c>
      <c r="C23" s="6"/>
      <c r="D23" s="6"/>
      <c r="E23" s="6"/>
      <c r="F23" s="6"/>
      <c r="G23" s="6"/>
      <c r="H23" s="6"/>
      <c r="I23" s="12" t="e">
        <f t="shared" si="0"/>
        <v>#DIV/0!</v>
      </c>
      <c r="J23" s="6"/>
      <c r="K23" s="6"/>
      <c r="L23" s="6"/>
      <c r="M23" s="6"/>
      <c r="N23" s="6"/>
      <c r="O23" s="6"/>
      <c r="P23" s="12" t="e">
        <f t="shared" si="1"/>
        <v>#DIV/0!</v>
      </c>
      <c r="Q23" s="6"/>
      <c r="R23" s="6"/>
      <c r="S23" s="6"/>
      <c r="T23" s="6"/>
      <c r="U23" s="6"/>
      <c r="V23" s="6"/>
      <c r="W23" s="12" t="e">
        <f t="shared" si="2"/>
        <v>#DIV/0!</v>
      </c>
      <c r="X23" s="12" t="e">
        <f t="shared" si="3"/>
        <v>#DIV/0!</v>
      </c>
    </row>
    <row r="24" spans="1:24" ht="16.5" thickBot="1" x14ac:dyDescent="0.3">
      <c r="A24" s="3">
        <v>19</v>
      </c>
      <c r="B24" s="14" t="str">
        <f>+MATEMATICAS!B24</f>
        <v>Romero Flórez   Juan José</v>
      </c>
      <c r="C24" s="6"/>
      <c r="D24" s="6"/>
      <c r="E24" s="6"/>
      <c r="F24" s="6"/>
      <c r="G24" s="6"/>
      <c r="H24" s="6"/>
      <c r="I24" s="12" t="e">
        <f t="shared" si="0"/>
        <v>#DIV/0!</v>
      </c>
      <c r="J24" s="6"/>
      <c r="K24" s="6"/>
      <c r="L24" s="6"/>
      <c r="M24" s="6"/>
      <c r="N24" s="6"/>
      <c r="O24" s="6"/>
      <c r="P24" s="12" t="e">
        <f t="shared" si="1"/>
        <v>#DIV/0!</v>
      </c>
      <c r="Q24" s="6"/>
      <c r="R24" s="6"/>
      <c r="S24" s="6"/>
      <c r="T24" s="6"/>
      <c r="U24" s="6"/>
      <c r="V24" s="6"/>
      <c r="W24" s="12" t="e">
        <f t="shared" si="2"/>
        <v>#DIV/0!</v>
      </c>
      <c r="X24" s="12" t="e">
        <f t="shared" si="3"/>
        <v>#DIV/0!</v>
      </c>
    </row>
    <row r="25" spans="1:24" ht="16.5" thickBot="1" x14ac:dyDescent="0.3">
      <c r="A25" s="3">
        <v>20</v>
      </c>
      <c r="B25" s="14" t="str">
        <f>+MATEMATICAS!B25</f>
        <v>Salazar Peña   Milán Andrés</v>
      </c>
      <c r="C25" s="6"/>
      <c r="D25" s="6"/>
      <c r="E25" s="6"/>
      <c r="F25" s="6"/>
      <c r="G25" s="6"/>
      <c r="H25" s="6"/>
      <c r="I25" s="12" t="e">
        <f t="shared" si="0"/>
        <v>#DIV/0!</v>
      </c>
      <c r="J25" s="6"/>
      <c r="K25" s="6"/>
      <c r="L25" s="6"/>
      <c r="M25" s="6"/>
      <c r="N25" s="6"/>
      <c r="O25" s="6"/>
      <c r="P25" s="12" t="e">
        <f t="shared" si="1"/>
        <v>#DIV/0!</v>
      </c>
      <c r="Q25" s="6"/>
      <c r="R25" s="6"/>
      <c r="S25" s="6"/>
      <c r="T25" s="6"/>
      <c r="U25" s="6"/>
      <c r="V25" s="6"/>
      <c r="W25" s="12" t="e">
        <f t="shared" si="2"/>
        <v>#DIV/0!</v>
      </c>
      <c r="X25" s="12" t="e">
        <f t="shared" si="3"/>
        <v>#DIV/0!</v>
      </c>
    </row>
    <row r="26" spans="1:24" ht="16.5" thickBot="1" x14ac:dyDescent="0.3">
      <c r="A26" s="3">
        <v>21</v>
      </c>
      <c r="B26" s="14" t="str">
        <f>+MATEMATICAS!B26</f>
        <v>Salguedo Alvarez  Isabella</v>
      </c>
      <c r="C26" s="6"/>
      <c r="D26" s="6"/>
      <c r="E26" s="6"/>
      <c r="F26" s="6"/>
      <c r="G26" s="6"/>
      <c r="H26" s="6"/>
      <c r="I26" s="12" t="e">
        <f t="shared" si="0"/>
        <v>#DIV/0!</v>
      </c>
      <c r="J26" s="6"/>
      <c r="K26" s="6"/>
      <c r="L26" s="6"/>
      <c r="M26" s="6"/>
      <c r="N26" s="6"/>
      <c r="O26" s="6"/>
      <c r="P26" s="12" t="e">
        <f t="shared" si="1"/>
        <v>#DIV/0!</v>
      </c>
      <c r="Q26" s="6"/>
      <c r="R26" s="6"/>
      <c r="S26" s="6"/>
      <c r="T26" s="6"/>
      <c r="U26" s="6"/>
      <c r="V26" s="6"/>
      <c r="W26" s="12" t="e">
        <f t="shared" si="2"/>
        <v>#DIV/0!</v>
      </c>
      <c r="X26" s="12" t="e">
        <f t="shared" si="3"/>
        <v>#DIV/0!</v>
      </c>
    </row>
    <row r="27" spans="1:24" ht="16.5" thickBot="1" x14ac:dyDescent="0.3">
      <c r="A27" s="3">
        <v>22</v>
      </c>
      <c r="B27" s="14" t="str">
        <f>+MATEMATICAS!B27</f>
        <v>Triviño Silva   Ivanna</v>
      </c>
      <c r="C27" s="6"/>
      <c r="D27" s="6"/>
      <c r="E27" s="6"/>
      <c r="F27" s="6"/>
      <c r="G27" s="6"/>
      <c r="H27" s="6"/>
      <c r="I27" s="12" t="e">
        <f t="shared" si="0"/>
        <v>#DIV/0!</v>
      </c>
      <c r="J27" s="6"/>
      <c r="K27" s="6"/>
      <c r="L27" s="6"/>
      <c r="M27" s="6"/>
      <c r="N27" s="6"/>
      <c r="O27" s="6"/>
      <c r="P27" s="12" t="e">
        <f t="shared" si="1"/>
        <v>#DIV/0!</v>
      </c>
      <c r="Q27" s="6"/>
      <c r="R27" s="6"/>
      <c r="S27" s="6"/>
      <c r="T27" s="6"/>
      <c r="U27" s="6"/>
      <c r="V27" s="6"/>
      <c r="W27" s="12" t="e">
        <f t="shared" si="2"/>
        <v>#DIV/0!</v>
      </c>
      <c r="X27" s="12" t="e">
        <f t="shared" si="3"/>
        <v>#DIV/0!</v>
      </c>
    </row>
    <row r="28" spans="1:24" ht="16.5" thickBot="1" x14ac:dyDescent="0.3">
      <c r="A28" s="3">
        <v>23</v>
      </c>
      <c r="B28" s="14" t="str">
        <f>+MATEMATICAS!B28</f>
        <v>Tunjano Velásquez   Thiago</v>
      </c>
      <c r="C28" s="6"/>
      <c r="D28" s="6"/>
      <c r="E28" s="6"/>
      <c r="F28" s="6"/>
      <c r="G28" s="6"/>
      <c r="H28" s="6"/>
      <c r="I28" s="12" t="e">
        <f t="shared" si="0"/>
        <v>#DIV/0!</v>
      </c>
      <c r="J28" s="6"/>
      <c r="K28" s="6"/>
      <c r="L28" s="6"/>
      <c r="M28" s="6"/>
      <c r="N28" s="6"/>
      <c r="O28" s="6"/>
      <c r="P28" s="12" t="e">
        <f t="shared" si="1"/>
        <v>#DIV/0!</v>
      </c>
      <c r="Q28" s="6"/>
      <c r="R28" s="6"/>
      <c r="S28" s="6"/>
      <c r="T28" s="6"/>
      <c r="U28" s="6"/>
      <c r="V28" s="6"/>
      <c r="W28" s="12" t="e">
        <f t="shared" si="2"/>
        <v>#DIV/0!</v>
      </c>
      <c r="X28" s="12" t="e">
        <f t="shared" si="3"/>
        <v>#DIV/0!</v>
      </c>
    </row>
    <row r="29" spans="1:24" ht="16.5" thickBot="1" x14ac:dyDescent="0.3">
      <c r="A29" s="3">
        <v>24</v>
      </c>
      <c r="B29" s="14" t="str">
        <f>+MATEMATICAS!B29</f>
        <v>Vargas Avilés  Salome</v>
      </c>
      <c r="C29" s="6"/>
      <c r="D29" s="6"/>
      <c r="E29" s="6"/>
      <c r="F29" s="6"/>
      <c r="G29" s="7"/>
      <c r="H29" s="7"/>
      <c r="I29" s="12" t="e">
        <f t="shared" si="0"/>
        <v>#DIV/0!</v>
      </c>
      <c r="J29" s="6"/>
      <c r="K29" s="6"/>
      <c r="L29" s="6"/>
      <c r="M29" s="6"/>
      <c r="N29" s="6"/>
      <c r="O29" s="6"/>
      <c r="P29" s="12" t="e">
        <f t="shared" si="1"/>
        <v>#DIV/0!</v>
      </c>
      <c r="Q29" s="6"/>
      <c r="R29" s="6"/>
      <c r="S29" s="6"/>
      <c r="T29" s="6"/>
      <c r="U29" s="6"/>
      <c r="V29" s="6"/>
      <c r="W29" s="12" t="e">
        <f t="shared" si="2"/>
        <v>#DIV/0!</v>
      </c>
      <c r="X29" s="12" t="e">
        <f t="shared" si="3"/>
        <v>#DIV/0!</v>
      </c>
    </row>
    <row r="30" spans="1:24" ht="16.5" thickBot="1" x14ac:dyDescent="0.3">
      <c r="A30" s="3">
        <v>25</v>
      </c>
      <c r="B30" s="14" t="str">
        <f>+MATEMATICAS!B30</f>
        <v>Yela Yunda   Eileen Sofia</v>
      </c>
      <c r="C30" s="6"/>
      <c r="D30" s="6"/>
      <c r="E30" s="6"/>
      <c r="F30" s="6"/>
      <c r="G30" s="6"/>
      <c r="H30" s="6"/>
      <c r="I30" s="12" t="e">
        <f t="shared" si="0"/>
        <v>#DIV/0!</v>
      </c>
      <c r="J30" s="6"/>
      <c r="K30" s="6"/>
      <c r="L30" s="6"/>
      <c r="M30" s="6"/>
      <c r="N30" s="6"/>
      <c r="O30" s="6"/>
      <c r="P30" s="12" t="e">
        <f t="shared" si="1"/>
        <v>#DIV/0!</v>
      </c>
      <c r="Q30" s="6"/>
      <c r="R30" s="6"/>
      <c r="S30" s="6"/>
      <c r="T30" s="6"/>
      <c r="U30" s="6"/>
      <c r="V30" s="6"/>
      <c r="W30" s="12" t="e">
        <f t="shared" si="2"/>
        <v>#DIV/0!</v>
      </c>
      <c r="X30" s="12" t="e">
        <f t="shared" si="3"/>
        <v>#DIV/0!</v>
      </c>
    </row>
    <row r="31" spans="1:24" ht="16.5" thickBot="1" x14ac:dyDescent="0.3">
      <c r="A31" s="3">
        <v>26</v>
      </c>
      <c r="B31" s="14" t="str">
        <f>+MATEMATICAS!B31</f>
        <v>Zambrano Lopez Hillary</v>
      </c>
      <c r="C31" s="6"/>
      <c r="D31" s="6"/>
      <c r="E31" s="6"/>
      <c r="F31" s="6"/>
      <c r="G31" s="8"/>
      <c r="H31" s="8"/>
      <c r="I31" s="12" t="e">
        <f t="shared" si="0"/>
        <v>#DIV/0!</v>
      </c>
      <c r="J31" s="6"/>
      <c r="K31" s="6"/>
      <c r="L31" s="6"/>
      <c r="M31" s="6"/>
      <c r="N31" s="6"/>
      <c r="O31" s="6"/>
      <c r="P31" s="12" t="e">
        <f t="shared" si="1"/>
        <v>#DIV/0!</v>
      </c>
      <c r="Q31" s="6"/>
      <c r="R31" s="6"/>
      <c r="S31" s="6"/>
      <c r="T31" s="6"/>
      <c r="U31" s="6"/>
      <c r="V31" s="6"/>
      <c r="W31" s="12" t="e">
        <f t="shared" si="2"/>
        <v>#DIV/0!</v>
      </c>
      <c r="X31" s="12" t="e">
        <f t="shared" si="3"/>
        <v>#DIV/0!</v>
      </c>
    </row>
    <row r="32" spans="1:24" ht="16.5" thickBot="1" x14ac:dyDescent="0.3">
      <c r="A32" s="3">
        <v>27</v>
      </c>
      <c r="B32" s="14">
        <f>+MATEMATICAS!B32</f>
        <v>0</v>
      </c>
      <c r="C32" s="6"/>
      <c r="D32" s="6"/>
      <c r="E32" s="6"/>
      <c r="F32" s="6"/>
      <c r="G32" s="6"/>
      <c r="H32" s="6"/>
      <c r="I32" s="12" t="e">
        <f t="shared" si="0"/>
        <v>#DIV/0!</v>
      </c>
      <c r="J32" s="6"/>
      <c r="K32" s="6"/>
      <c r="L32" s="6"/>
      <c r="M32" s="6"/>
      <c r="N32" s="6"/>
      <c r="O32" s="6"/>
      <c r="P32" s="12" t="e">
        <f t="shared" si="1"/>
        <v>#DIV/0!</v>
      </c>
      <c r="Q32" s="6"/>
      <c r="R32" s="6"/>
      <c r="S32" s="6"/>
      <c r="T32" s="6"/>
      <c r="U32" s="6"/>
      <c r="V32" s="6"/>
      <c r="W32" s="12" t="e">
        <f t="shared" si="2"/>
        <v>#DIV/0!</v>
      </c>
      <c r="X32" s="12" t="e">
        <f t="shared" si="3"/>
        <v>#DIV/0!</v>
      </c>
    </row>
    <row r="33" spans="1:24" ht="16.5" thickBot="1" x14ac:dyDescent="0.3">
      <c r="A33" s="3">
        <v>28</v>
      </c>
      <c r="B33" s="14">
        <f>+MATEMATICAS!B33</f>
        <v>0</v>
      </c>
      <c r="C33" s="6"/>
      <c r="D33" s="6"/>
      <c r="E33" s="6"/>
      <c r="F33" s="6"/>
      <c r="G33" s="6"/>
      <c r="H33" s="6"/>
      <c r="I33" s="12" t="e">
        <f t="shared" si="0"/>
        <v>#DIV/0!</v>
      </c>
      <c r="J33" s="6"/>
      <c r="K33" s="6"/>
      <c r="L33" s="6"/>
      <c r="M33" s="6"/>
      <c r="N33" s="6"/>
      <c r="O33" s="6"/>
      <c r="P33" s="12" t="e">
        <f t="shared" si="1"/>
        <v>#DIV/0!</v>
      </c>
      <c r="Q33" s="6"/>
      <c r="R33" s="6"/>
      <c r="S33" s="6"/>
      <c r="T33" s="6"/>
      <c r="U33" s="6"/>
      <c r="V33" s="6"/>
      <c r="W33" s="12" t="e">
        <f t="shared" si="2"/>
        <v>#DIV/0!</v>
      </c>
      <c r="X33" s="12" t="e">
        <f t="shared" si="3"/>
        <v>#DIV/0!</v>
      </c>
    </row>
    <row r="34" spans="1:24" ht="16.5" thickBot="1" x14ac:dyDescent="0.3">
      <c r="A34" s="3">
        <v>29</v>
      </c>
      <c r="B34" s="14">
        <f>+MATEMATICAS!B34</f>
        <v>0</v>
      </c>
      <c r="C34" s="6"/>
      <c r="D34" s="6"/>
      <c r="E34" s="6"/>
      <c r="F34" s="6"/>
      <c r="G34" s="6"/>
      <c r="H34" s="6"/>
      <c r="I34" s="12" t="e">
        <f t="shared" si="0"/>
        <v>#DIV/0!</v>
      </c>
      <c r="J34" s="6"/>
      <c r="K34" s="6"/>
      <c r="L34" s="6"/>
      <c r="M34" s="6"/>
      <c r="N34" s="6"/>
      <c r="O34" s="6"/>
      <c r="P34" s="12" t="e">
        <f t="shared" si="1"/>
        <v>#DIV/0!</v>
      </c>
      <c r="Q34" s="6"/>
      <c r="R34" s="6"/>
      <c r="S34" s="6"/>
      <c r="T34" s="6"/>
      <c r="U34" s="6"/>
      <c r="V34" s="6"/>
      <c r="W34" s="12" t="e">
        <f t="shared" si="2"/>
        <v>#DIV/0!</v>
      </c>
      <c r="X34" s="12" t="e">
        <f t="shared" si="3"/>
        <v>#DIV/0!</v>
      </c>
    </row>
    <row r="35" spans="1:24" ht="16.5" thickBot="1" x14ac:dyDescent="0.3">
      <c r="A35" s="3">
        <v>30</v>
      </c>
      <c r="B35" s="14">
        <f>+MATEMATICAS!B35</f>
        <v>0</v>
      </c>
      <c r="C35" s="6"/>
      <c r="D35" s="6"/>
      <c r="E35" s="6"/>
      <c r="F35" s="6"/>
      <c r="G35" s="6"/>
      <c r="H35" s="6"/>
      <c r="I35" s="12" t="e">
        <f t="shared" si="0"/>
        <v>#DIV/0!</v>
      </c>
      <c r="J35" s="6"/>
      <c r="K35" s="6"/>
      <c r="L35" s="6"/>
      <c r="M35" s="6"/>
      <c r="N35" s="6"/>
      <c r="O35" s="6"/>
      <c r="P35" s="12" t="e">
        <f t="shared" si="1"/>
        <v>#DIV/0!</v>
      </c>
      <c r="Q35" s="6"/>
      <c r="R35" s="6"/>
      <c r="S35" s="6"/>
      <c r="T35" s="6"/>
      <c r="U35" s="6"/>
      <c r="V35" s="6"/>
      <c r="W35" s="12" t="e">
        <f t="shared" si="2"/>
        <v>#DIV/0!</v>
      </c>
      <c r="X35" s="12" t="e">
        <f t="shared" si="3"/>
        <v>#DIV/0!</v>
      </c>
    </row>
    <row r="36" spans="1:24" ht="16.5" thickBot="1" x14ac:dyDescent="0.3">
      <c r="A36" s="3">
        <v>31</v>
      </c>
      <c r="B36" s="14">
        <f>+MATEMATICAS!B36</f>
        <v>0</v>
      </c>
      <c r="C36" s="6"/>
      <c r="D36" s="6"/>
      <c r="E36" s="6"/>
      <c r="F36" s="6"/>
      <c r="G36" s="6"/>
      <c r="H36" s="6"/>
      <c r="I36" s="12" t="e">
        <f t="shared" si="0"/>
        <v>#DIV/0!</v>
      </c>
      <c r="J36" s="6"/>
      <c r="K36" s="6"/>
      <c r="L36" s="6"/>
      <c r="M36" s="6"/>
      <c r="N36" s="6"/>
      <c r="O36" s="6"/>
      <c r="P36" s="12" t="e">
        <f t="shared" si="1"/>
        <v>#DIV/0!</v>
      </c>
      <c r="Q36" s="6"/>
      <c r="R36" s="6"/>
      <c r="S36" s="6"/>
      <c r="T36" s="6"/>
      <c r="U36" s="6"/>
      <c r="V36" s="6"/>
      <c r="W36" s="12" t="e">
        <f t="shared" si="2"/>
        <v>#DIV/0!</v>
      </c>
      <c r="X36" s="12" t="e">
        <f t="shared" si="3"/>
        <v>#DIV/0!</v>
      </c>
    </row>
    <row r="37" spans="1:24" ht="16.5" thickBot="1" x14ac:dyDescent="0.3">
      <c r="A37" s="3">
        <v>32</v>
      </c>
      <c r="B37" s="14">
        <f>+MATEMATICAS!B37</f>
        <v>0</v>
      </c>
      <c r="C37" s="6"/>
      <c r="D37" s="6"/>
      <c r="E37" s="6"/>
      <c r="F37" s="6"/>
      <c r="G37" s="6"/>
      <c r="H37" s="6"/>
      <c r="I37" s="12" t="e">
        <f t="shared" si="0"/>
        <v>#DIV/0!</v>
      </c>
      <c r="J37" s="6"/>
      <c r="K37" s="6"/>
      <c r="L37" s="6"/>
      <c r="M37" s="6"/>
      <c r="N37" s="6"/>
      <c r="O37" s="6"/>
      <c r="P37" s="12" t="e">
        <f t="shared" si="1"/>
        <v>#DIV/0!</v>
      </c>
      <c r="Q37" s="6"/>
      <c r="R37" s="6"/>
      <c r="S37" s="6"/>
      <c r="T37" s="6"/>
      <c r="U37" s="6"/>
      <c r="V37" s="6"/>
      <c r="W37" s="12" t="e">
        <f t="shared" si="2"/>
        <v>#DIV/0!</v>
      </c>
      <c r="X37" s="12" t="e">
        <f t="shared" si="3"/>
        <v>#DIV/0!</v>
      </c>
    </row>
    <row r="38" spans="1:24" ht="16.5" thickBot="1" x14ac:dyDescent="0.3">
      <c r="A38" s="3">
        <v>33</v>
      </c>
      <c r="B38" s="14">
        <f>+MATEMATICAS!B38</f>
        <v>0</v>
      </c>
      <c r="C38" s="6"/>
      <c r="D38" s="6"/>
      <c r="E38" s="6"/>
      <c r="F38" s="6"/>
      <c r="G38" s="6"/>
      <c r="H38" s="6"/>
      <c r="I38" s="12" t="e">
        <f t="shared" si="0"/>
        <v>#DIV/0!</v>
      </c>
      <c r="J38" s="6"/>
      <c r="K38" s="6"/>
      <c r="L38" s="6"/>
      <c r="M38" s="6"/>
      <c r="N38" s="6"/>
      <c r="O38" s="6"/>
      <c r="P38" s="12" t="e">
        <f t="shared" si="1"/>
        <v>#DIV/0!</v>
      </c>
      <c r="Q38" s="6"/>
      <c r="R38" s="6"/>
      <c r="S38" s="6"/>
      <c r="T38" s="6"/>
      <c r="U38" s="6"/>
      <c r="V38" s="6"/>
      <c r="W38" s="12" t="e">
        <f t="shared" si="2"/>
        <v>#DIV/0!</v>
      </c>
      <c r="X38" s="12" t="e">
        <f t="shared" si="3"/>
        <v>#DIV/0!</v>
      </c>
    </row>
    <row r="39" spans="1:24" ht="16.5" thickBot="1" x14ac:dyDescent="0.3">
      <c r="A39" s="3">
        <v>34</v>
      </c>
      <c r="B39" s="14">
        <f>+MATEMATICAS!B39</f>
        <v>0</v>
      </c>
      <c r="C39" s="6"/>
      <c r="D39" s="6"/>
      <c r="E39" s="6"/>
      <c r="F39" s="6"/>
      <c r="G39" s="6"/>
      <c r="H39" s="6"/>
      <c r="I39" s="12" t="e">
        <f t="shared" si="0"/>
        <v>#DIV/0!</v>
      </c>
      <c r="J39" s="6"/>
      <c r="K39" s="6"/>
      <c r="L39" s="6"/>
      <c r="M39" s="6"/>
      <c r="N39" s="6"/>
      <c r="O39" s="6"/>
      <c r="P39" s="12" t="e">
        <f t="shared" si="1"/>
        <v>#DIV/0!</v>
      </c>
      <c r="Q39" s="6"/>
      <c r="R39" s="6"/>
      <c r="S39" s="6"/>
      <c r="T39" s="6"/>
      <c r="U39" s="6"/>
      <c r="V39" s="6"/>
      <c r="W39" s="12" t="e">
        <f t="shared" si="2"/>
        <v>#DIV/0!</v>
      </c>
      <c r="X39" s="12" t="e">
        <f t="shared" si="3"/>
        <v>#DIV/0!</v>
      </c>
    </row>
    <row r="40" spans="1:24" ht="16.5" thickBot="1" x14ac:dyDescent="0.3">
      <c r="A40" s="3">
        <v>35</v>
      </c>
      <c r="B40" s="14">
        <f>+MATEMATICAS!B40</f>
        <v>0</v>
      </c>
      <c r="C40" s="6"/>
      <c r="D40" s="6"/>
      <c r="E40" s="6"/>
      <c r="F40" s="6"/>
      <c r="G40" s="6"/>
      <c r="H40" s="6"/>
      <c r="I40" s="12" t="e">
        <f t="shared" si="0"/>
        <v>#DIV/0!</v>
      </c>
      <c r="J40" s="6"/>
      <c r="K40" s="6"/>
      <c r="L40" s="6"/>
      <c r="M40" s="6"/>
      <c r="N40" s="6"/>
      <c r="O40" s="6"/>
      <c r="P40" s="12" t="e">
        <f t="shared" si="1"/>
        <v>#DIV/0!</v>
      </c>
      <c r="Q40" s="6"/>
      <c r="R40" s="6"/>
      <c r="S40" s="6"/>
      <c r="T40" s="6"/>
      <c r="U40" s="6"/>
      <c r="V40" s="6"/>
      <c r="W40" s="12" t="e">
        <f t="shared" si="2"/>
        <v>#DIV/0!</v>
      </c>
      <c r="X40" s="12" t="e">
        <f t="shared" si="3"/>
        <v>#DIV/0!</v>
      </c>
    </row>
    <row r="41" spans="1:24" ht="16.5" thickBot="1" x14ac:dyDescent="0.3">
      <c r="A41" s="3">
        <v>36</v>
      </c>
      <c r="B41" s="14">
        <f>+MATEMATICAS!B41</f>
        <v>0</v>
      </c>
      <c r="C41" s="6"/>
      <c r="D41" s="6"/>
      <c r="E41" s="6"/>
      <c r="F41" s="6"/>
      <c r="G41" s="6"/>
      <c r="H41" s="6"/>
      <c r="I41" s="12" t="e">
        <f t="shared" si="0"/>
        <v>#DIV/0!</v>
      </c>
      <c r="J41" s="6"/>
      <c r="K41" s="6"/>
      <c r="L41" s="6"/>
      <c r="M41" s="6"/>
      <c r="N41" s="6"/>
      <c r="O41" s="6"/>
      <c r="P41" s="12" t="e">
        <f t="shared" si="1"/>
        <v>#DIV/0!</v>
      </c>
      <c r="Q41" s="6"/>
      <c r="R41" s="6"/>
      <c r="S41" s="6"/>
      <c r="T41" s="6"/>
      <c r="U41" s="6"/>
      <c r="V41" s="6"/>
      <c r="W41" s="12" t="e">
        <f t="shared" si="2"/>
        <v>#DIV/0!</v>
      </c>
      <c r="X41" s="12" t="e">
        <f t="shared" si="3"/>
        <v>#DIV/0!</v>
      </c>
    </row>
    <row r="42" spans="1:24" ht="16.5" thickBot="1" x14ac:dyDescent="0.3">
      <c r="A42" s="3">
        <v>37</v>
      </c>
      <c r="B42" s="14">
        <f>+MATEMATICAS!B42</f>
        <v>0</v>
      </c>
      <c r="C42" s="6"/>
      <c r="D42" s="6"/>
      <c r="E42" s="6"/>
      <c r="F42" s="6"/>
      <c r="G42" s="6"/>
      <c r="H42" s="6"/>
      <c r="I42" s="12" t="e">
        <f t="shared" si="0"/>
        <v>#DIV/0!</v>
      </c>
      <c r="J42" s="6"/>
      <c r="K42" s="6"/>
      <c r="L42" s="6"/>
      <c r="M42" s="6"/>
      <c r="N42" s="6"/>
      <c r="O42" s="6"/>
      <c r="P42" s="12" t="e">
        <f t="shared" si="1"/>
        <v>#DIV/0!</v>
      </c>
      <c r="Q42" s="6"/>
      <c r="R42" s="6"/>
      <c r="S42" s="6"/>
      <c r="T42" s="6"/>
      <c r="U42" s="6"/>
      <c r="V42" s="6"/>
      <c r="W42" s="12" t="e">
        <f t="shared" si="2"/>
        <v>#DIV/0!</v>
      </c>
      <c r="X42" s="12" t="e">
        <f t="shared" si="3"/>
        <v>#DIV/0!</v>
      </c>
    </row>
    <row r="43" spans="1:24" ht="16.5" thickBot="1" x14ac:dyDescent="0.3">
      <c r="B43" s="14">
        <f>+MATEMATICAS!B43</f>
        <v>0</v>
      </c>
      <c r="C43" s="9"/>
      <c r="D43" s="9"/>
      <c r="E43" s="9"/>
      <c r="F43" s="9"/>
      <c r="G43" s="9"/>
      <c r="H43" s="9"/>
      <c r="I43" s="10"/>
      <c r="J43" s="9"/>
      <c r="K43" s="9"/>
      <c r="L43" s="9"/>
      <c r="M43" s="9"/>
      <c r="N43" s="9"/>
      <c r="O43" s="9"/>
      <c r="P43" s="10"/>
      <c r="Q43" s="9"/>
      <c r="R43" s="9"/>
      <c r="S43" s="9"/>
      <c r="T43" s="9"/>
      <c r="U43" s="9"/>
      <c r="V43" s="9"/>
      <c r="W43" s="10"/>
      <c r="X43" s="10"/>
    </row>
    <row r="44" spans="1:24" x14ac:dyDescent="0.25">
      <c r="C44" s="9"/>
      <c r="D44" s="9"/>
      <c r="E44" s="9"/>
      <c r="F44" s="9"/>
      <c r="G44" s="9"/>
      <c r="H44" s="9"/>
      <c r="I44" s="10"/>
      <c r="J44" s="9"/>
      <c r="K44" s="9"/>
      <c r="L44" s="9"/>
      <c r="M44" s="9"/>
      <c r="N44" s="9"/>
      <c r="O44" s="9"/>
      <c r="P44" s="10"/>
      <c r="Q44" s="9"/>
      <c r="R44" s="9"/>
      <c r="S44" s="9"/>
      <c r="T44" s="9"/>
      <c r="U44" s="9"/>
      <c r="V44" s="9"/>
      <c r="W44" s="10"/>
      <c r="X44" s="10"/>
    </row>
    <row r="45" spans="1:24" x14ac:dyDescent="0.25">
      <c r="C45" s="9"/>
      <c r="D45" s="9"/>
      <c r="E45" s="9"/>
      <c r="F45" s="9"/>
      <c r="G45" s="9"/>
      <c r="H45" s="9"/>
      <c r="I45" s="10"/>
      <c r="J45" s="9"/>
      <c r="K45" s="9"/>
      <c r="L45" s="9"/>
      <c r="M45" s="9"/>
      <c r="N45" s="9"/>
      <c r="O45" s="9"/>
      <c r="P45" s="10"/>
      <c r="Q45" s="9"/>
      <c r="R45" s="9"/>
      <c r="S45" s="9"/>
      <c r="T45" s="9"/>
      <c r="U45" s="9"/>
      <c r="V45" s="9"/>
      <c r="W45" s="10"/>
      <c r="X45" s="10"/>
    </row>
    <row r="46" spans="1:24" x14ac:dyDescent="0.25">
      <c r="C46" s="9"/>
      <c r="D46" s="9"/>
      <c r="E46" s="9"/>
      <c r="F46" s="9"/>
      <c r="G46" s="9"/>
      <c r="H46" s="9"/>
      <c r="I46" s="10"/>
      <c r="J46" s="9"/>
      <c r="K46" s="9"/>
      <c r="L46" s="9"/>
      <c r="M46" s="9"/>
      <c r="N46" s="9"/>
      <c r="O46" s="9"/>
      <c r="P46" s="10"/>
      <c r="Q46" s="9"/>
      <c r="R46" s="9"/>
      <c r="S46" s="9"/>
      <c r="T46" s="9"/>
      <c r="U46" s="9"/>
      <c r="V46" s="9"/>
      <c r="W46" s="10"/>
      <c r="X46" s="10"/>
    </row>
    <row r="47" spans="1:24" x14ac:dyDescent="0.25">
      <c r="P47" s="2"/>
    </row>
    <row r="48" spans="1:24" x14ac:dyDescent="0.25">
      <c r="P48" s="2"/>
    </row>
    <row r="49" spans="16:16" x14ac:dyDescent="0.25">
      <c r="P49" s="2"/>
    </row>
    <row r="50" spans="16:16" x14ac:dyDescent="0.25">
      <c r="P50" s="2"/>
    </row>
    <row r="51" spans="16:16" x14ac:dyDescent="0.25">
      <c r="P51" s="2"/>
    </row>
    <row r="52" spans="16:16" x14ac:dyDescent="0.25">
      <c r="P52" s="2"/>
    </row>
    <row r="53" spans="16:16" x14ac:dyDescent="0.25">
      <c r="P53" s="2"/>
    </row>
    <row r="54" spans="16:16" x14ac:dyDescent="0.25">
      <c r="P54" s="2"/>
    </row>
    <row r="55" spans="16:16" x14ac:dyDescent="0.25">
      <c r="P55" s="2"/>
    </row>
    <row r="56" spans="16:16" x14ac:dyDescent="0.25">
      <c r="P56" s="2"/>
    </row>
  </sheetData>
  <sheetProtection sheet="1" objects="1" scenarios="1"/>
  <mergeCells count="7">
    <mergeCell ref="C2:X2"/>
    <mergeCell ref="A3:A5"/>
    <mergeCell ref="B3:B5"/>
    <mergeCell ref="C3:X3"/>
    <mergeCell ref="C4:I4"/>
    <mergeCell ref="J4:P4"/>
    <mergeCell ref="Q4:W4"/>
  </mergeCells>
  <conditionalFormatting sqref="C6:X6 G7:H29 C7:F35 J7:O35 Q7:V35 I7:I42 P7:P42 W7:X42">
    <cfRule type="cellIs" dxfId="1" priority="1" operator="lessThan">
      <formula>3</formula>
    </cfRule>
  </conditionalFormatting>
  <pageMargins left="1.0520833333333333" right="0.25" top="0.8615196078431373" bottom="0.75" header="0.3" footer="0.3"/>
  <pageSetup paperSize="5" scale="95" orientation="landscape" r:id="rId1"/>
  <headerFooter>
    <oddHeader>&amp;L            &amp;G&amp;C&amp;"-,Negrita"&amp;14LICEO MODERNO NELLY PERDOMO DE FALLA&amp;"-,Normal"&amp;11
Educación Preescolar, Básica Primaria y  Secundaria.  Aprobación Oficial No. 001842 de Noviembre de 2014  DANE 383753001740 NIT. 828002473-3</oddHeader>
    <oddFooter xml:space="preserve">&amp;C&amp;"-,Negrita""EDUCACIÓN INTEGRAL PARA EL CAMBIO”&amp;"-,Normal"
DIR. CALLE 3 N° 3-55 TEL (8) 4645635 www.lmnellyperdomodefalla.com fundanellyper@hotmail.com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MATEMATICAS</vt:lpstr>
      <vt:lpstr>INGLES</vt:lpstr>
      <vt:lpstr>ESPAÑOL</vt:lpstr>
      <vt:lpstr>CIENCIAS NATURALES</vt:lpstr>
      <vt:lpstr>CIENCIAS SOCIALES</vt:lpstr>
      <vt:lpstr>ETICA</vt:lpstr>
      <vt:lpstr>RELIGION</vt:lpstr>
      <vt:lpstr>ARTISTICA</vt:lpstr>
      <vt:lpstr>ED. FISICA</vt:lpstr>
      <vt:lpstr>TECNOLOGIA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R RAMOS AVEND</dc:creator>
  <cp:lastModifiedBy>Usuario</cp:lastModifiedBy>
  <cp:lastPrinted>2022-02-16T20:07:35Z</cp:lastPrinted>
  <dcterms:created xsi:type="dcterms:W3CDTF">2021-02-18T13:15:38Z</dcterms:created>
  <dcterms:modified xsi:type="dcterms:W3CDTF">2025-04-24T21:04:31Z</dcterms:modified>
</cp:coreProperties>
</file>